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s3wilson\OneDrive - Historic England\Desktop\2022 Heritage Indicators\New Sheets\Heritage at Risk\"/>
    </mc:Choice>
  </mc:AlternateContent>
  <xr:revisionPtr revIDLastSave="102" documentId="8_{1C85D8EB-CC3F-410F-9523-30FB1B09DB79}" xr6:coauthVersionLast="44" xr6:coauthVersionMax="44" xr10:uidLastSave="{E54A80D1-8C3A-42AA-B2C2-A4EBB0E03DCE}"/>
  <bookViews>
    <workbookView xWindow="16800" yWindow="8055" windowWidth="21600" windowHeight="11385" firstSheet="2" activeTab="4" xr2:uid="{31E19C92-7AB1-4958-96AF-BBD0E66E1710}"/>
  </bookViews>
  <sheets>
    <sheet name="Contents" sheetId="2" r:id="rId1"/>
    <sheet name="Tables" sheetId="3" r:id="rId2"/>
    <sheet name="Buildings &amp; structures at risk" sheetId="4" r:id="rId3"/>
    <sheet name="Place of worship at risk" sheetId="5" r:id="rId4"/>
    <sheet name="Scheduled monuments at risk" sheetId="6" r:id="rId5"/>
    <sheet name="Parks &amp; gardens at risk" sheetId="7" r:id="rId6"/>
    <sheet name="Conservation areas at Risk" sheetId="10" r:id="rId7"/>
    <sheet name="Wreck sites at Risk" sheetId="8" r:id="rId8"/>
    <sheet name="Battlefields at risk" sheetId="9" r:id="rId9"/>
  </sheets>
  <definedNames>
    <definedName name="Cover_Range" localSheetId="1">Tables!$C$2:$G$7</definedName>
    <definedName name="Cover_Range">Contents!$C$2:$M$8</definedName>
    <definedName name="Credit_Statement" localSheetId="1">Tables!#REF!</definedName>
    <definedName name="Credit_Statement">Contents!$C$27</definedName>
    <definedName name="Document_Description" localSheetId="1">Tables!$C$6</definedName>
    <definedName name="Document_Description">Contents!$C$6</definedName>
    <definedName name="Document_Title" localSheetId="1">Tables!$C$4</definedName>
    <definedName name="Document_Title">Contents!$C$4</definedName>
    <definedName name="Series_Name" localSheetId="1">Tables!$C$3</definedName>
    <definedName name="Series_Name">Contents!$C$3</definedName>
    <definedName name="tbl_Listed_places_of_worship_on_the_register" localSheetId="3">'Place of worship at risk'!$A$23:$J$34</definedName>
    <definedName name="tbl_ListedPlacesOfWorshipOnTheRegister" localSheetId="3">'Place of worship at risk'!$A$9:$M$17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7" i="10" l="1"/>
  <c r="E17" i="10"/>
  <c r="D17" i="10"/>
  <c r="C17" i="10"/>
  <c r="B17" i="10"/>
  <c r="G19" i="6" l="1"/>
  <c r="F19" i="6"/>
  <c r="E19" i="6"/>
  <c r="D19" i="6"/>
  <c r="C19" i="6"/>
  <c r="B19" i="6"/>
</calcChain>
</file>

<file path=xl/sharedStrings.xml><?xml version="1.0" encoding="utf-8"?>
<sst xmlns="http://schemas.openxmlformats.org/spreadsheetml/2006/main" count="2258" uniqueCount="297">
  <si>
    <t>Heritage Indicators</t>
  </si>
  <si>
    <t>Contents:</t>
  </si>
  <si>
    <t>Contact:</t>
  </si>
  <si>
    <t>Simon.Wilson@HistoricEngland.org.uk</t>
  </si>
  <si>
    <t>Updated:</t>
  </si>
  <si>
    <t>Prepared by the Socio-Economic Analysis and Evaluation team, Historic England, on behalf of the Heritage Alliance</t>
  </si>
  <si>
    <t>⇐ Return to contents</t>
  </si>
  <si>
    <t>Tables</t>
  </si>
  <si>
    <t>Worksheet</t>
  </si>
  <si>
    <t>Table</t>
  </si>
  <si>
    <t>Includes ONS Geography Codes</t>
  </si>
  <si>
    <t>Buildings and Structures at risk</t>
  </si>
  <si>
    <t>Assessing the overall condition of historic environment assets and identifying those facing the greatest pressures and threats is of critical importance to understanding the state of England's heritage. It provides the basis for prioritising actions and committing the resources necessary to mitigate those pressures and threats.
For more information, visit: https://historicengland.org.uk/advice/heritage-at-risk/</t>
  </si>
  <si>
    <t xml:space="preserve">The Heritage at Risk Register contains Grade I and Grade II* listed buildings and structural scheduled monuments (structures rather than earthworks and buried sites) assessed to be at risk through neglect, decay or functional redundancy.  It also includes Grade II listed buildings assets at risk in London. </t>
  </si>
  <si>
    <t>From 2019 Historic England has grouped its Heritage at Risk figures by its six administrative regions. Historic data grouped by Region are provided below. Aggregated values based on historic data are provided, grouped by Historic England region.</t>
  </si>
  <si>
    <t>Additions and Removals</t>
  </si>
  <si>
    <t>Number of grade I and II* buildings and structural scheduled monuments ADDED to the register by Historic England region</t>
  </si>
  <si>
    <t>Region</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</si>
  <si>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</si>
  <si>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</si>
  <si>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</si>
  <si>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</si>
  <si>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</si>
  <si>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</si>
  <si>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</si>
  <si>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</si>
  <si>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</si>
  <si>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</si>
  <si>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</si>
  <si>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</si>
  <si>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</si>
  <si>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</si>
  <si>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</si>
  <si>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</si>
  <si>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</si>
  <si>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</si>
  <si>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</si>
  <si>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</si>
  <si>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</si>
  <si>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</si>
  <si>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</si>
  <si>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</si>
  <si>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Trend</t>
  </si>
  <si>
    <t>England</t>
  </si>
  <si>
    <t>-</t>
  </si>
  <si>
    <t>North East &amp; Yorkshire</t>
  </si>
  <si>
    <t>North West</t>
  </si>
  <si>
    <t>Midlands</t>
  </si>
  <si>
    <t>East of England</t>
  </si>
  <si>
    <t>London &amp; South East</t>
  </si>
  <si>
    <t xml:space="preserve">South West </t>
  </si>
  <si>
    <t>Number of Grade I and II* buildings and structural scheduled monuments REMOVED from the register by Historic England region</t>
  </si>
  <si>
    <t>Net change by Historic England region</t>
  </si>
  <si>
    <t>Funding</t>
  </si>
  <si>
    <t>Historic England (prev. English Heritage) grants to building or structure entries (including BoS of SMs) on the Heritage at Risk Register  by Historic England region[1]</t>
  </si>
  <si>
    <t xml:space="preserve">1998/99 </t>
  </si>
  <si>
    <t xml:space="preserve">1999/00 </t>
  </si>
  <si>
    <t>2000/01</t>
  </si>
  <si>
    <t xml:space="preserve">2001/02 </t>
  </si>
  <si>
    <t>2002/03</t>
  </si>
  <si>
    <t xml:space="preserve">2003/04 </t>
  </si>
  <si>
    <t xml:space="preserve">2004/05 </t>
  </si>
  <si>
    <t xml:space="preserve">2005/06 </t>
  </si>
  <si>
    <t>2006/07</t>
  </si>
  <si>
    <t>2007/08</t>
  </si>
  <si>
    <t>2008/09</t>
  </si>
  <si>
    <t>2009/10</t>
  </si>
  <si>
    <t>2010/11</t>
  </si>
  <si>
    <t>2011/12</t>
  </si>
  <si>
    <t>2012/13</t>
  </si>
  <si>
    <t>2013/14 [*]</t>
  </si>
  <si>
    <t>2014/15</t>
  </si>
  <si>
    <t>2015/16</t>
  </si>
  <si>
    <t>2016/17</t>
  </si>
  <si>
    <t>2017/18</t>
  </si>
  <si>
    <t>2018/19</t>
  </si>
  <si>
    <t>2019/20</t>
  </si>
  <si>
    <t>2020/21</t>
  </si>
  <si>
    <t>2021/22</t>
  </si>
  <si>
    <t>England (£m)</t>
  </si>
  <si>
    <t>North  West</t>
  </si>
  <si>
    <t>South West</t>
  </si>
  <si>
    <t>*Data not available for West Midlands and London in 2013/14</t>
  </si>
  <si>
    <t>Number of sites receiving grant aid  by Historic England region</t>
  </si>
  <si>
    <t>2013/14</t>
  </si>
  <si>
    <t>*Data not available</t>
  </si>
  <si>
    <t>1 This does not include grants to "BoS entries - grade II (London only)"</t>
  </si>
  <si>
    <t>Source: Historic England</t>
  </si>
  <si>
    <t>Assets on the Register</t>
  </si>
  <si>
    <t>% of grade I and II* listed buildings that are on the Register</t>
  </si>
  <si>
    <t xml:space="preserve">North East &amp; Yorkshire </t>
  </si>
  <si>
    <t>Number of Grade I and Grade II* listed building entries on the register  by Historic England region</t>
  </si>
  <si>
    <r>
      <t xml:space="preserve">2020 </t>
    </r>
    <r>
      <rPr>
        <vertAlign val="superscript"/>
        <sz val="11"/>
        <color theme="1"/>
        <rFont val="Calibri"/>
        <family val="2"/>
        <scheme val="minor"/>
      </rPr>
      <t>[2]</t>
    </r>
  </si>
  <si>
    <t>Structural monuments at risk</t>
  </si>
  <si>
    <r>
      <t xml:space="preserve">2013 </t>
    </r>
    <r>
      <rPr>
        <vertAlign val="superscript"/>
        <sz val="11"/>
        <color theme="1"/>
        <rFont val="Calibri"/>
        <family val="2"/>
        <scheme val="minor"/>
      </rPr>
      <t>[1]</t>
    </r>
  </si>
  <si>
    <t>Number of structural monuments on the register  (not also listed buildings)</t>
  </si>
  <si>
    <t xml:space="preserve">Number of Grade I, Grade II* and structural scheduled monuments entries on the register </t>
  </si>
  <si>
    <t xml:space="preserve"> </t>
  </si>
  <si>
    <t>Percentage of Grade I, Grade II* and structural scheduled monuments at risk where it makes economic sense to repair</t>
  </si>
  <si>
    <t>†</t>
  </si>
  <si>
    <t>% of entries in baseline 1999 register removed</t>
  </si>
  <si>
    <t>Percentage of entries on the baseline 1999 register (Grade I, Grade II* and structural scheduled monuments) which have been removed annually</t>
  </si>
  <si>
    <t xml:space="preserve">Percentage of  entries on the baseline 1999 register (Grade I, Grade II* and structural scheduled monuments) which have been removed Cumulative </t>
  </si>
  <si>
    <t>Grade II listed buildings on the Register (London)</t>
  </si>
  <si>
    <t>Number of Grade II building entries on the register  in London</t>
  </si>
  <si>
    <t xml:space="preserve">Percentage of Grade II buildings in London that are on the HAR Register  </t>
  </si>
  <si>
    <t>2 This figure has historically been adjusted to take into account sites that would be on the Register if their dual designated counterpart was not a BoS on the Register. Due to the 'light touch' statistics produced in 2020 these adjusted figures were not produced and so the figures are based purely on number of entries on the Register.</t>
  </si>
  <si>
    <t>† This figure was not produced in 2020.</t>
  </si>
  <si>
    <t>Buildings and Structures at risk, 1999-2018</t>
  </si>
  <si>
    <t>Number of grade I and II* buildings and structural scheduled monuments ADDED to the register</t>
  </si>
  <si>
    <t>North East</t>
  </si>
  <si>
    <t>Yorkshire and the Humber</t>
  </si>
  <si>
    <t xml:space="preserve">West Midlands </t>
  </si>
  <si>
    <t>East Midlands</t>
  </si>
  <si>
    <t>London</t>
  </si>
  <si>
    <t>South East</t>
  </si>
  <si>
    <t>Number of Grade I and II* buildings and structural scheduled monuments REMOVED from the register</t>
  </si>
  <si>
    <t>Net change</t>
  </si>
  <si>
    <r>
      <t xml:space="preserve">Historic England (prev. English Heritage) grants to building or structure entries (including BoS of SMs) on the Heritage at Risk Register  1999-2018 </t>
    </r>
    <r>
      <rPr>
        <vertAlign val="superscript"/>
        <sz val="11"/>
        <color theme="1"/>
        <rFont val="Calibri"/>
        <family val="2"/>
        <scheme val="minor"/>
      </rPr>
      <t>[2]</t>
    </r>
  </si>
  <si>
    <t>*</t>
  </si>
  <si>
    <t>Number of sites receiving grant aid  1999-2018</t>
  </si>
  <si>
    <t>West Midlands</t>
  </si>
  <si>
    <t>1 2013 onward - adjusted to allow for practical comparison with previous years' figures</t>
  </si>
  <si>
    <t>2 This does not include grants to "BoS entries - grade II (London only)"</t>
  </si>
  <si>
    <t>% of grade I and II* listed buildings that are on the Register 1999-2018</t>
  </si>
  <si>
    <t>Number of Grade I and Grade II* listed building entries on the register  1999-2018</t>
  </si>
  <si>
    <t>2013 1</t>
  </si>
  <si>
    <r>
      <t xml:space="preserve">Number of Grade  I, Grade II* and structural scheduled monuments items on the register </t>
    </r>
    <r>
      <rPr>
        <vertAlign val="superscript"/>
        <sz val="11"/>
        <color theme="1"/>
        <rFont val="Calibri"/>
        <family val="2"/>
        <scheme val="minor"/>
      </rPr>
      <t>[1]</t>
    </r>
  </si>
  <si>
    <t>&lt;= Expand [ + ] for figures by Region, 1999-2018</t>
  </si>
  <si>
    <t>Listed Places of Worship at Risk</t>
  </si>
  <si>
    <t>Assessing the overall condition of historic environment assets and identifying those facing the greatest pressures and threats is of critical importance to understanding the state of England's heritage. It provides the basis for prioritising actions and committing the resources necessary to mitigate those pressures and threats.</t>
  </si>
  <si>
    <t xml:space="preserve">There are around 14,800 listed places of worship in England. These buildings provide spaces for worship as well as social and community events where people gather for a wide range of practical and spiritual reasons. </t>
  </si>
  <si>
    <t>New methodology for calculating the percentage of listed places of worship on the Register: Up to 2013, the number of place of worship risk assessments on the Register was calculated by dividing the number of listed places of worship on the Register by those assessed. As the majority of listed places of worship, c.14,800 have now been assessed, the base for calculating the place of worship Register entries statistic has changed from only those assessed to all listed places of worship. Consequently the percentage of listed places of worship on the Register has changed significantly and means that comparison of 2014 with previous years is not possible. The percentage of all listed places of worship is the new official statistic and 2014 is the new baseline for places of worship.</t>
  </si>
  <si>
    <t>Listed places of worship: number and percentage on the Heritage at Risk Register by Historic England region</t>
  </si>
  <si>
    <r>
      <t>Total number of listed places of worship (all grades)</t>
    </r>
    <r>
      <rPr>
        <sz val="11"/>
        <color rgb="FF555555"/>
        <rFont val="Calibri"/>
        <family val="2"/>
        <scheme val="minor"/>
      </rPr>
      <t>_2016</t>
    </r>
  </si>
  <si>
    <r>
      <t>Total number of listed places of worship (all grades) on the Register</t>
    </r>
    <r>
      <rPr>
        <b/>
        <sz val="11"/>
        <color rgb="FF555555"/>
        <rFont val="Calibri"/>
        <family val="2"/>
        <scheme val="minor"/>
      </rPr>
      <t>_2016</t>
    </r>
  </si>
  <si>
    <r>
      <t>Percentage of listed places of worship (all grades) on the Register (%)</t>
    </r>
    <r>
      <rPr>
        <b/>
        <sz val="11"/>
        <color rgb="FF555555"/>
        <rFont val="Calibri"/>
        <family val="2"/>
        <scheme val="minor"/>
      </rPr>
      <t>_2016</t>
    </r>
  </si>
  <si>
    <r>
      <t>Total number of listed places of worship (all grades)</t>
    </r>
    <r>
      <rPr>
        <b/>
        <sz val="11"/>
        <color rgb="FF555555"/>
        <rFont val="Calibri"/>
        <family val="2"/>
        <scheme val="minor"/>
      </rPr>
      <t>_2017</t>
    </r>
  </si>
  <si>
    <r>
      <t>Total number of listed places of worship (all grades) on the Register</t>
    </r>
    <r>
      <rPr>
        <b/>
        <sz val="11"/>
        <color rgb="FF555555"/>
        <rFont val="Calibri"/>
        <family val="2"/>
        <scheme val="minor"/>
      </rPr>
      <t>_2017</t>
    </r>
  </si>
  <si>
    <r>
      <t>Percentage of listed places of worship (all grades) on the Register (%)</t>
    </r>
    <r>
      <rPr>
        <b/>
        <sz val="11"/>
        <color rgb="FF555555"/>
        <rFont val="Calibri"/>
        <family val="2"/>
        <scheme val="minor"/>
      </rPr>
      <t>_2017</t>
    </r>
  </si>
  <si>
    <r>
      <t>Total number of listed places of worship (all grades)</t>
    </r>
    <r>
      <rPr>
        <b/>
        <sz val="11"/>
        <color rgb="FF555555"/>
        <rFont val="Calibri"/>
        <family val="2"/>
        <scheme val="minor"/>
      </rPr>
      <t>_2018</t>
    </r>
  </si>
  <si>
    <r>
      <t>Total number of listed places of worship (all grades) on the Register</t>
    </r>
    <r>
      <rPr>
        <b/>
        <sz val="11"/>
        <color rgb="FF555555"/>
        <rFont val="Calibri"/>
        <family val="2"/>
        <scheme val="minor"/>
      </rPr>
      <t>_2018</t>
    </r>
  </si>
  <si>
    <r>
      <t>Percentage of listed places of worship (all grades) on the Register (%)</t>
    </r>
    <r>
      <rPr>
        <b/>
        <sz val="11"/>
        <color rgb="FF555555"/>
        <rFont val="Calibri"/>
        <family val="2"/>
        <scheme val="minor"/>
      </rPr>
      <t>_2018</t>
    </r>
  </si>
  <si>
    <r>
      <t>Total number of listed places of worship 
(all grades)</t>
    </r>
    <r>
      <rPr>
        <b/>
        <sz val="11"/>
        <color rgb="FF555555"/>
        <rFont val="Calibri"/>
        <family val="2"/>
        <scheme val="minor"/>
      </rPr>
      <t>_2019</t>
    </r>
  </si>
  <si>
    <r>
      <t>Total number of listed places of worship (all grades) on the Register</t>
    </r>
    <r>
      <rPr>
        <b/>
        <sz val="11"/>
        <color rgb="FF555555"/>
        <rFont val="Calibri"/>
        <family val="2"/>
        <scheme val="minor"/>
      </rPr>
      <t>_2019</t>
    </r>
  </si>
  <si>
    <r>
      <t>Percentage of listed places of worship (all grades) on the Register (%)</t>
    </r>
    <r>
      <rPr>
        <b/>
        <sz val="11"/>
        <color rgb="FF555555"/>
        <rFont val="Calibri"/>
        <family val="2"/>
        <scheme val="minor"/>
      </rPr>
      <t>_2019</t>
    </r>
  </si>
  <si>
    <r>
      <t>Total number of listed places of worship 
(all grades)</t>
    </r>
    <r>
      <rPr>
        <b/>
        <sz val="11"/>
        <color rgb="FF555555"/>
        <rFont val="Calibri"/>
        <family val="2"/>
        <scheme val="minor"/>
      </rPr>
      <t>_2020</t>
    </r>
  </si>
  <si>
    <r>
      <t>Total number of listed places of worship (all grades) on the Register</t>
    </r>
    <r>
      <rPr>
        <b/>
        <sz val="11"/>
        <color rgb="FF555555"/>
        <rFont val="Calibri"/>
        <family val="2"/>
        <scheme val="minor"/>
      </rPr>
      <t>_2020</t>
    </r>
  </si>
  <si>
    <r>
      <t>Percentage of listed places of worship (all grades) on the Register (%)</t>
    </r>
    <r>
      <rPr>
        <b/>
        <sz val="11"/>
        <color rgb="FF555555"/>
        <rFont val="Calibri"/>
        <family val="2"/>
        <scheme val="minor"/>
      </rPr>
      <t>_2020</t>
    </r>
  </si>
  <si>
    <r>
      <t>Total number of listed places of worship 
(all grades)</t>
    </r>
    <r>
      <rPr>
        <sz val="11"/>
        <color rgb="FF555555"/>
        <rFont val="Calibri"/>
        <family val="2"/>
        <scheme val="minor"/>
      </rPr>
      <t>_2021</t>
    </r>
  </si>
  <si>
    <r>
      <t>Total number of listed places of worship (all grades) on the Register</t>
    </r>
    <r>
      <rPr>
        <sz val="11"/>
        <color rgb="FF555555"/>
        <rFont val="Calibri"/>
        <family val="2"/>
        <scheme val="minor"/>
      </rPr>
      <t>_2021</t>
    </r>
  </si>
  <si>
    <r>
      <t>Percentage of listed places of worship (all grades) on the Register (%)</t>
    </r>
    <r>
      <rPr>
        <sz val="11"/>
        <color rgb="FF555555"/>
        <rFont val="Calibri"/>
        <family val="2"/>
        <scheme val="minor"/>
      </rPr>
      <t>_2021</t>
    </r>
  </si>
  <si>
    <r>
      <t>Total number of listed places of worship 
(all grades)</t>
    </r>
    <r>
      <rPr>
        <sz val="11"/>
        <color rgb="FF555555"/>
        <rFont val="Calibri"/>
        <family val="2"/>
        <scheme val="minor"/>
      </rPr>
      <t>_2022</t>
    </r>
  </si>
  <si>
    <r>
      <t>Total number of listed places of worship (all grades) on the Register</t>
    </r>
    <r>
      <rPr>
        <sz val="11"/>
        <color rgb="FF555555"/>
        <rFont val="Calibri"/>
        <family val="2"/>
        <scheme val="minor"/>
      </rPr>
      <t>_2022</t>
    </r>
  </si>
  <si>
    <r>
      <t>Percentage of listed places of worship (all grades) on the Register (%)</t>
    </r>
    <r>
      <rPr>
        <sz val="11"/>
        <color rgb="FF555555"/>
        <rFont val="Calibri"/>
        <family val="2"/>
        <scheme val="minor"/>
      </rPr>
      <t>_2022</t>
    </r>
  </si>
  <si>
    <t>Listed places of worship: number and percentage on the Heritage at Risk Register 2016-2018</t>
  </si>
  <si>
    <t>Total number of listed places of worship (all grades)</t>
  </si>
  <si>
    <t>Total number of listed places of worship (all grades) on the Register</t>
  </si>
  <si>
    <t>Percentage of listed places of worship (all grades) on the Register (%)</t>
  </si>
  <si>
    <t>&lt;= Expand [ + ] for figures by Region, 2016-2018</t>
  </si>
  <si>
    <t>Scheduled Monuments at Risk</t>
  </si>
  <si>
    <t xml:space="preserve">Scheduled monuments are sites, structures and buildings of historic, architectural, traditional, artistic or archaeological interest given legal protection by the Ancient Monuments and Archaeological Areas Act (1979). Although protected by law, scheduled monuments are still at risk from a wide range of processes. Like listed buildings and registered landscapes, they are vulnerable to development. In addition, they are exposed to several intense pressures quite beyond the reach of the spatial planning system, these include agricultural intensification, forestry and wholly natural forces, such as coastal erosion. It is the pressures which are not controlled by the planning process which pose the greatest threat to the majority of scheduled monuments. </t>
  </si>
  <si>
    <t>Number of sheduled monuments that are on the Register</t>
  </si>
  <si>
    <t>% Scheduled monuments which are on the Register (% of total scheduled monuments)</t>
  </si>
  <si>
    <r>
      <t xml:space="preserve">2009 </t>
    </r>
    <r>
      <rPr>
        <vertAlign val="superscript"/>
        <sz val="11"/>
        <color theme="1"/>
        <rFont val="Calibri"/>
        <family val="2"/>
        <scheme val="minor"/>
      </rPr>
      <t>[1]</t>
    </r>
  </si>
  <si>
    <t xml:space="preserve">  </t>
  </si>
  <si>
    <t>Number of Scheduled Monuments receiving grant aid</t>
  </si>
  <si>
    <t>Scheduled Monuments at Risk, 2009 - 2018</t>
  </si>
  <si>
    <t>Count of scheduled monuments which are on the register 2009-2018</t>
  </si>
  <si>
    <t>&lt;= Expand [ + ] for figures by Region, 2009-2018</t>
  </si>
  <si>
    <t>Registered Parks and Gardens at Risk</t>
  </si>
  <si>
    <t xml:space="preserve">The parks and gardens at risk study drew on a suite of indicators to describe beneficial or detrimental change to registered parks and gardens, the existence of proactive conservation planning and the extent of neglect of sites. </t>
  </si>
  <si>
    <t>Number of Registered parks and gardens on the Register by Historic England region</t>
  </si>
  <si>
    <t>% of Registered parks and gardens on the Register by Historic England region</t>
  </si>
  <si>
    <t>Regional distribution: Registered Parks and Gardens at risk by Historic England region</t>
  </si>
  <si>
    <t xml:space="preserve">1 2009 is the baseline for registered parks and gardens at risk </t>
  </si>
  <si>
    <t>Registered Parks and Gardens at Risk, 2009-2018</t>
  </si>
  <si>
    <t>Number of Registered parks and gardens on the Register</t>
  </si>
  <si>
    <t>% of Registered parks and gardens on the Register</t>
  </si>
  <si>
    <t>Regional distribution: Registered Parks and Gardens at risk</t>
  </si>
  <si>
    <t>Protected wreck sites at risk</t>
  </si>
  <si>
    <t>Number of protected wreck sites on the Register</t>
  </si>
  <si>
    <r>
      <t xml:space="preserve">2008 </t>
    </r>
    <r>
      <rPr>
        <vertAlign val="superscript"/>
        <sz val="11"/>
        <color theme="1"/>
        <rFont val="Calibri"/>
        <family val="2"/>
        <scheme val="minor"/>
      </rPr>
      <t>[1]</t>
    </r>
  </si>
  <si>
    <t>% of all protected wreck sites that are on the Register</t>
  </si>
  <si>
    <t>Regional distribution: % of protected sites on the Register</t>
  </si>
  <si>
    <t>1. 2008 is the baseline year for protected wrecks at risk being added to the Heritage at Risk Register</t>
  </si>
  <si>
    <t>Protected wreck sites at risk, 2008-2020</t>
  </si>
  <si>
    <t>Number of protected wreck sites on the Register 2008-2018</t>
  </si>
  <si>
    <t>% of all protected wreck sites that are on the Register 2008-2018</t>
  </si>
  <si>
    <t>1 2008 is the baseline year for protected wrecks at risk being added to the Heritage at Risk Register</t>
  </si>
  <si>
    <t>&lt;= Expand [ + ] for figures by Region, 2008-2018</t>
  </si>
  <si>
    <t>Registered Battlefields at Risk</t>
  </si>
  <si>
    <t>Number of registered battlefields on the Register</t>
  </si>
  <si>
    <t>% of registered battlefields that are on the Register</t>
  </si>
  <si>
    <t>Regional Distribution: Proportion of all registered battlefields on the register</t>
  </si>
  <si>
    <t>1. 2008 is the baseline year for registered battlefields at risk being added to the Heritage at Risk Register</t>
  </si>
  <si>
    <t>Registered Battlefields at Risk, 2008-2018</t>
  </si>
  <si>
    <t>Number of registered battlefields on the Register 2008-2018</t>
  </si>
  <si>
    <t>% of registered battlefields that are on the Register 2008-2018</t>
  </si>
  <si>
    <t>Regional Distribution: Proportion of all registered battlefields on the register 2008-2018</t>
  </si>
  <si>
    <t>1 2008 is the baseline year for registered battlefields at risk being added to the Heritage at Risk Register</t>
  </si>
  <si>
    <t>Conservation Areas at Risk</t>
  </si>
  <si>
    <t>Number of conservation areas on the Register</t>
  </si>
  <si>
    <r>
      <t xml:space="preserve">2010 </t>
    </r>
    <r>
      <rPr>
        <vertAlign val="superscript"/>
        <sz val="11"/>
        <color theme="1"/>
        <rFont val="Calibri"/>
        <family val="2"/>
        <scheme val="minor"/>
      </rPr>
      <t>[1]</t>
    </r>
    <r>
      <rPr>
        <sz val="11"/>
        <color theme="1"/>
        <rFont val="Calibri"/>
        <family val="2"/>
        <scheme val="minor"/>
      </rPr>
      <t xml:space="preserve"> </t>
    </r>
    <r>
      <rPr>
        <vertAlign val="superscript"/>
        <sz val="11"/>
        <color theme="1"/>
        <rFont val="Calibri"/>
        <family val="2"/>
        <scheme val="minor"/>
      </rPr>
      <t>[2]</t>
    </r>
  </si>
  <si>
    <t>Percentage of conservation areas surveyed in the Region on the register</t>
  </si>
  <si>
    <r>
      <t>2018</t>
    </r>
    <r>
      <rPr>
        <vertAlign val="superscript"/>
        <sz val="11"/>
        <color theme="1"/>
        <rFont val="Calibri"/>
        <family val="2"/>
        <scheme val="minor"/>
      </rPr>
      <t>[4]</t>
    </r>
  </si>
  <si>
    <t xml:space="preserve">Total number of conservation areas surveyed </t>
  </si>
  <si>
    <r>
      <t xml:space="preserve">2020 </t>
    </r>
    <r>
      <rPr>
        <vertAlign val="superscript"/>
        <sz val="11"/>
        <color theme="1"/>
        <rFont val="Calibri"/>
        <family val="2"/>
        <scheme val="minor"/>
      </rPr>
      <t>[3]</t>
    </r>
  </si>
  <si>
    <t xml:space="preserve">1. 2010 is the baseline year for conservation areas at risk being added to the Heritage at Risk Register. </t>
  </si>
  <si>
    <t xml:space="preserve">2. Each year for local planning authorities which do not respond to the survey, their previous responses are carried over </t>
  </si>
  <si>
    <t>3. Number of Conservation Areas surveyed not produced in 2020</t>
  </si>
  <si>
    <t>Conservation Areas at Risk, 2010-2018</t>
  </si>
  <si>
    <t>Number of conservation areas on the Register 2010-2018</t>
  </si>
  <si>
    <r>
      <t xml:space="preserve">2010 </t>
    </r>
    <r>
      <rPr>
        <vertAlign val="superscript"/>
        <sz val="11"/>
        <color theme="1"/>
        <rFont val="Calibri"/>
        <family val="2"/>
        <scheme val="minor"/>
      </rPr>
      <t>[1]</t>
    </r>
    <r>
      <rPr>
        <sz val="11"/>
        <color theme="1"/>
        <rFont val="Calibri"/>
        <family val="2"/>
        <scheme val="minor"/>
      </rPr>
      <t xml:space="preserve"> [2]</t>
    </r>
  </si>
  <si>
    <t>Percentage of conservation areas surveyed in the Region on the register 2010-2018</t>
  </si>
  <si>
    <r>
      <t xml:space="preserve">2018 </t>
    </r>
    <r>
      <rPr>
        <vertAlign val="superscript"/>
        <sz val="11"/>
        <color theme="1"/>
        <rFont val="Calibri"/>
        <family val="2"/>
        <scheme val="minor"/>
      </rPr>
      <t>[4]</t>
    </r>
  </si>
  <si>
    <t>Total number of conservation areas surveyed 2010-2018</t>
  </si>
  <si>
    <t>Percentage of local planning authorities responding to the survey 2010-2018</t>
  </si>
  <si>
    <r>
      <t xml:space="preserve">2009- 2011 </t>
    </r>
    <r>
      <rPr>
        <vertAlign val="superscript"/>
        <sz val="11"/>
        <color theme="1"/>
        <rFont val="Calibri"/>
        <family val="2"/>
        <scheme val="minor"/>
      </rPr>
      <t>[2]</t>
    </r>
  </si>
  <si>
    <r>
      <t xml:space="preserve">2017 </t>
    </r>
    <r>
      <rPr>
        <vertAlign val="superscript"/>
        <sz val="11"/>
        <color theme="1"/>
        <rFont val="Calibri"/>
        <family val="2"/>
        <scheme val="minor"/>
      </rPr>
      <t>[3]</t>
    </r>
  </si>
  <si>
    <r>
      <t xml:space="preserve">2018 </t>
    </r>
    <r>
      <rPr>
        <vertAlign val="superscript"/>
        <sz val="11"/>
        <color theme="1"/>
        <rFont val="Calibri"/>
        <family val="2"/>
        <scheme val="minor"/>
      </rPr>
      <t>[3]</t>
    </r>
  </si>
  <si>
    <t xml:space="preserve">1 2010 is the baseline year for conservation areas at risk being added to the Heritage at Risk Register. </t>
  </si>
  <si>
    <t xml:space="preserve">2 Each year for local planning authorities which do not respond to the survey, their previous responses are carried over </t>
  </si>
  <si>
    <t>3 Data not collected for 2017</t>
  </si>
  <si>
    <t>4 Due to change in methodology, data in 2018 based on Number on Register as a percentage of all Conservation Areas. Therefore, 2018 figures should not be compared with previous years.</t>
  </si>
  <si>
    <t>&lt;= Expand [ + ] for figures by Region, 2010-2018</t>
  </si>
  <si>
    <t>Heritage at Risk</t>
  </si>
  <si>
    <t>Timeseries and local figures from Historic England's Heritage at Risk programme.</t>
  </si>
  <si>
    <t>From 2019 Historic England has grouped its Heritage at Risk figures by its six administrative regions. Historic data grouped by Region are provided below.</t>
  </si>
  <si>
    <t>1. Tables</t>
  </si>
  <si>
    <t>2. Buildings &amp; structures at risk</t>
  </si>
  <si>
    <t>3. Place of worship at risk</t>
  </si>
  <si>
    <t>4. Scheduled monuments at risk</t>
  </si>
  <si>
    <t>5. Parks &amp; gardens at risk</t>
  </si>
  <si>
    <t>6. Conservation areas at Risk</t>
  </si>
  <si>
    <t>7. Wreck sites at Risk</t>
  </si>
  <si>
    <t>8. Battlefields at risk</t>
  </si>
  <si>
    <t>1. Buildings &amp; structures at risk</t>
  </si>
  <si>
    <t>Additions by HE Region</t>
  </si>
  <si>
    <t>Removals by HE Region</t>
  </si>
  <si>
    <t>Net change by HE Region</t>
  </si>
  <si>
    <t>HE Grants to HAR Entries by HE Region</t>
  </si>
  <si>
    <t>HAR Sites Receiving Grant Aid by HE Region</t>
  </si>
  <si>
    <t>Percentage of Grade I and II Star buildings on the Register</t>
  </si>
  <si>
    <t>Number of Grade I and II Star Buildings on the Register</t>
  </si>
  <si>
    <t>Percent of 1999 Register Removed</t>
  </si>
  <si>
    <t>Grade II Buildings on the Register in London</t>
  </si>
  <si>
    <t>Structural Monuments At Risk</t>
  </si>
  <si>
    <t>Additions by Region - 1999-2018</t>
  </si>
  <si>
    <t>Removals by Region - 1999-2018</t>
  </si>
  <si>
    <t>Net change by Region - 1999-2018</t>
  </si>
  <si>
    <t>HE grants to HAR entries by Region - 1999-2018</t>
  </si>
  <si>
    <t>HAR sites receiving grant aid by Region - 1999-2018</t>
  </si>
  <si>
    <t>Percentage of Grade I and II Star buildings on the Register - 1999-2018</t>
  </si>
  <si>
    <t>Number of Grade I and II Star buildings on the Register - 1999-2018</t>
  </si>
  <si>
    <t>Structural Monuments at risk - 1999-2018</t>
  </si>
  <si>
    <t>2. Place of worship at risk</t>
  </si>
  <si>
    <t>Places of Worship on the Register</t>
  </si>
  <si>
    <t>3. Scheduled monuments at risk</t>
  </si>
  <si>
    <t>Number of Scheduled Monuments on the Register by HE Region</t>
  </si>
  <si>
    <t>Percent of Scheduled Monuments on the Register by HE Region</t>
  </si>
  <si>
    <t>Distribution of Scheduled Monuments on the Register by HE Region</t>
  </si>
  <si>
    <t>HE Grants to Scheduled Monuments on the Register by HE Region</t>
  </si>
  <si>
    <t>Number of Scheduled Monuments receiving grant aid by HE region</t>
  </si>
  <si>
    <t>Number of Scheduled Monuments on the Register by Region - 2009-2018</t>
  </si>
  <si>
    <t>Percentage of Scheduled Monuments on the Register by Region - 2009-2018</t>
  </si>
  <si>
    <t>Distribution of Scheduled Monuments on the Register by Region - 2009-2018</t>
  </si>
  <si>
    <t>HE grants to Scheduled Monuments on the Register by Region - 2009-2018</t>
  </si>
  <si>
    <t>Number of Scheduled Monuments receiving grant aid by Region - 2009-2018</t>
  </si>
  <si>
    <t>4. Parks &amp; gardens at risk</t>
  </si>
  <si>
    <t>Distribution of Registered Parks and Gardens on the Register by Region - 2009-18</t>
  </si>
  <si>
    <t>Percentage of Registered Parks and Gardens on the Register by Region - 2009-18</t>
  </si>
  <si>
    <t>Number of Registered Parks and Gardens on the Register by Region - 2009-18</t>
  </si>
  <si>
    <t>Distribution of Registered Parks and Gardens on the Register by Historic England Region</t>
  </si>
  <si>
    <t>Percentage of Registered parks and gardens on the Register by Historic England Region</t>
  </si>
  <si>
    <t>Number of Registered parks and gardens on the Register by Historic England Region</t>
  </si>
  <si>
    <t>5. Conservation areas at Risk</t>
  </si>
  <si>
    <t>Percentage of Conservation Areas surveyed on the Register by Region</t>
  </si>
  <si>
    <t>Total number of Conservation Areas surveyed</t>
  </si>
  <si>
    <t>Percentage of Local Planning Authorities responding to the survey - 2010-18</t>
  </si>
  <si>
    <t>Total number of Conservation Areas surveyed - 2018-18</t>
  </si>
  <si>
    <t>Percentage of Conservation Areas surveyed on the Register by Region - 2010-18</t>
  </si>
  <si>
    <t>Number of Conservation Areas on the Register - 2010-18</t>
  </si>
  <si>
    <t>6. Wreck sites at Risk</t>
  </si>
  <si>
    <t>Percentage of all protected wreck sites that are on the Register</t>
  </si>
  <si>
    <t>Regional distribution of Protected Wreck Sites on the Register</t>
  </si>
  <si>
    <t>Number of Protected Wreck Sites on the Register - 2008-18</t>
  </si>
  <si>
    <t>Percentage of all Protected Wreck Sites that are on the Register - 2008-18</t>
  </si>
  <si>
    <t>Regional distribution of Protected Wreck Sites on the Register - 2008-18</t>
  </si>
  <si>
    <t>7. Battlefields at risk</t>
  </si>
  <si>
    <t>Number of Registered Battlefields on the Register - 2008-18</t>
  </si>
  <si>
    <t>Percentage of registered battlefields that are on the Register - 2008-18</t>
  </si>
  <si>
    <t>Regional distribution of Registered Battlefields on the Register - 2008-18</t>
  </si>
  <si>
    <t>Regional distribution of registered battlefields on the register</t>
  </si>
  <si>
    <t>Percentage of registered battlefields that are on the Register</t>
  </si>
  <si>
    <t>English Heritage/ Historic England grants to scheduled monuments at risk</t>
  </si>
  <si>
    <t>Regional distribution: % scheduled monuments on the Register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</si>
</sst>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quot;£&quot;* #,##0.00_);_(&quot;£&quot;* \(#,##0.00\);_(&quot;£&quot;* &quot;-&quot;??_);_(@_)"/>
    <numFmt numFmtId="165" formatCode="_(* #,##0.00_);_(* \(#,##0.00\);_(* &quot;-&quot;??_);_(@_)"/>
    <numFmt numFmtId="166" formatCode="_-* #,##0_-;\-* #,##0_-;_-* &quot;-&quot;??_-;_-@_-"/>
    <numFmt numFmtId="167" formatCode="_-&quot;£&quot;* #,##0.0_-;\-&quot;£&quot;* #,##0.0_-;_-&quot;£&quot;* &quot;-&quot;??_-;_-@_-"/>
    <numFmt numFmtId="168" formatCode="0.0%"/>
    <numFmt numFmtId="169" formatCode="_-&quot;£&quot;* #,##0_-;\-&quot;£&quot;* #,##0_-;_-&quot;£&quot;* &quot;-&quot;??_-;_-@_-"/>
    <numFmt numFmtId="170" formatCode="[$-F800]dddd\,\ mmmm\ dd\,\ yyyy"/>
  </numFmts>
  <fonts count="2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1"/>
      <name val="Calibri"/>
      <family val="2"/>
    </font>
    <font>
      <sz val="18"/>
      <color theme="1"/>
      <name val="Calibri"/>
      <family val="2"/>
      <scheme val="minor"/>
    </font>
    <font>
      <sz val="24"/>
      <name val="Source Sans Pro"/>
      <family val="2"/>
    </font>
    <font>
      <sz val="22"/>
      <name val="Calibri"/>
      <family val="2"/>
    </font>
    <font>
      <sz val="18"/>
      <color theme="1"/>
      <name val="Calibri"/>
      <family val="2"/>
    </font>
    <font>
      <sz val="48"/>
      <name val="Calibri"/>
      <family val="2"/>
    </font>
    <font>
      <sz val="14"/>
      <color theme="1"/>
      <name val="Calibri"/>
      <family val="2"/>
      <scheme val="minor"/>
    </font>
    <font>
      <u/>
      <sz val="10"/>
      <color indexed="12"/>
      <name val="Arial"/>
      <family val="2"/>
    </font>
    <font>
      <u/>
      <sz val="10"/>
      <color indexed="12"/>
      <name val="Calibri"/>
      <family val="2"/>
    </font>
    <font>
      <u/>
      <sz val="11"/>
      <color indexed="12"/>
      <name val="Calibri Light"/>
      <family val="2"/>
    </font>
    <font>
      <sz val="14"/>
      <color theme="2" tint="-0.749961851863155"/>
      <name val="Arial"/>
      <family val="2"/>
    </font>
    <font>
      <sz val="14"/>
      <color theme="2" tint="-0.749961851863155"/>
      <name val="Calibri"/>
      <family val="2"/>
      <scheme val="minor"/>
    </font>
    <font>
      <b/>
      <sz val="11"/>
      <name val="Calibri"/>
      <family val="2"/>
      <scheme val="minor"/>
    </font>
    <font>
      <sz val="24"/>
      <name val="Calibri"/>
      <family val="2"/>
    </font>
    <font>
      <sz val="21"/>
      <color theme="2" tint="-0.749961851863155"/>
      <name val="Arial"/>
      <family val="2"/>
    </font>
    <font>
      <sz val="21"/>
      <color theme="2" tint="-0.749961851863155"/>
      <name val="Calibri"/>
      <family val="2"/>
    </font>
    <font>
      <sz val="9"/>
      <color theme="1"/>
      <name val="Calibri"/>
      <family val="2"/>
      <scheme val="minor"/>
    </font>
    <font>
      <vertAlign val="superscript"/>
      <sz val="11"/>
      <color theme="1"/>
      <name val="Calibri"/>
      <family val="2"/>
      <scheme val="minor"/>
    </font>
    <font>
      <sz val="9"/>
      <color theme="1"/>
      <name val="Calibri"/>
      <family val="2"/>
    </font>
    <font>
      <sz val="14"/>
      <color theme="2" tint="-0.749961851863155"/>
      <name val="Calibri"/>
      <family val="2"/>
    </font>
    <font>
      <sz val="11"/>
      <color rgb="FF555555"/>
      <name val="Calibri"/>
      <family val="2"/>
      <scheme val="minor"/>
    </font>
    <font>
      <b/>
      <sz val="11"/>
      <color rgb="FF555555"/>
      <name val="Calibri"/>
      <family val="2"/>
      <scheme val="minor"/>
    </font>
    <font>
      <u/>
      <sz val="11"/>
      <color theme="10"/>
      <name val="Calibri"/>
      <family val="2"/>
      <scheme val="minor"/>
    </font>
  </fonts>
  <fills count="8">
    <fill>
      <patternFill patternType="none"/>
    </fill>
    <fill>
      <patternFill patternType="gray125"/>
    </fill>
    <fill>
      <patternFill patternType="solid">
        <fgColor rgb="FFFDF5E5"/>
        <bgColor indexed="64"/>
      </patternFill>
    </fill>
    <fill>
      <patternFill patternType="solid">
        <fgColor theme="3" tint="-0.249977111117893"/>
        <bgColor indexed="64"/>
      </patternFill>
    </fill>
    <fill>
      <patternFill patternType="solid">
        <fgColor rgb="FF555555"/>
        <bgColor theme="1"/>
      </patternFill>
    </fill>
    <fill>
      <patternFill patternType="solid">
        <fgColor rgb="FF4472C4"/>
        <bgColor theme="4"/>
      </patternFill>
    </fill>
    <fill>
      <patternFill patternType="solid">
        <fgColor theme="4" tint="0.79998168889431442"/>
        <bgColor theme="4" tint="0.79998168889431442"/>
      </patternFill>
    </fill>
    <fill>
      <patternFill patternType="solid">
        <fgColor theme="2" tint="-0.749992370372631"/>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thin">
        <color theme="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style="thin">
        <color theme="4" tint="0.39997558519241921"/>
      </bottom>
      <diagonal/>
    </border>
    <border>
      <left/>
      <right/>
      <top style="thin">
        <color indexed="64"/>
      </top>
      <bottom style="thin">
        <color theme="4" tint="0.39997558519241921"/>
      </bottom>
      <diagonal/>
    </border>
    <border>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top style="thin">
        <color theme="4" tint="0.39997558519241921"/>
      </top>
      <bottom style="thin">
        <color indexed="64"/>
      </bottom>
      <diagonal/>
    </border>
    <border>
      <left/>
      <right/>
      <top style="thin">
        <color theme="4" tint="0.39997558519241921"/>
      </top>
      <bottom style="thin">
        <color indexed="64"/>
      </bottom>
      <diagonal/>
    </border>
    <border>
      <left/>
      <right style="thin">
        <color indexed="64"/>
      </right>
      <top style="thin">
        <color theme="4" tint="0.39997558519241921"/>
      </top>
      <bottom style="thin">
        <color indexed="64"/>
      </bottom>
      <diagonal/>
    </border>
  </borders>
  <cellStyleXfs count="10">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6" fillId="0" borderId="0" applyFill="0" applyBorder="0" applyAlignment="0" applyProtection="0"/>
    <xf numFmtId="0" fontId="11" fillId="0" borderId="0" applyNumberFormat="0" applyFill="0" applyBorder="0" applyAlignment="0" applyProtection="0">
      <alignment vertical="top"/>
      <protection locked="0"/>
    </xf>
    <xf numFmtId="0" fontId="14" fillId="0" borderId="0" applyFill="0" applyBorder="0" applyAlignment="0" applyProtection="0"/>
    <xf numFmtId="0" fontId="18" fillId="0" borderId="0" applyFill="0" applyBorder="0" applyAlignment="0" applyProtection="0"/>
    <xf numFmtId="0" fontId="20" fillId="0" borderId="0" applyFill="0" applyBorder="0" applyProtection="0">
      <alignment vertical="top"/>
    </xf>
    <xf numFmtId="0" fontId="26" fillId="0" borderId="0" applyNumberFormat="0" applyFill="0" applyBorder="0" applyAlignment="0" applyProtection="0"/>
  </cellStyleXfs>
  <cellXfs count="163">
    <xf numFmtId="0" fontId="0" fillId="0" borderId="0" xfId="0"/>
    <xf numFmtId="0" fontId="4" fillId="0" borderId="0" xfId="0" applyFont="1"/>
    <xf numFmtId="0" fontId="0" fillId="0" borderId="1" xfId="0" applyBorder="1"/>
    <xf numFmtId="0" fontId="0" fillId="0" borderId="2" xfId="0" applyBorder="1"/>
    <xf numFmtId="0" fontId="0" fillId="0" borderId="3" xfId="0" applyBorder="1"/>
    <xf numFmtId="0" fontId="5" fillId="0" borderId="0" xfId="0" applyFont="1"/>
    <xf numFmtId="0" fontId="5" fillId="0" borderId="4" xfId="0" applyFont="1" applyBorder="1"/>
    <xf numFmtId="0" fontId="8" fillId="0" borderId="5" xfId="0" applyFont="1" applyBorder="1" applyAlignment="1">
      <alignment vertical="top"/>
    </xf>
    <xf numFmtId="0" fontId="8" fillId="0" borderId="0" xfId="0" applyFont="1" applyAlignment="1">
      <alignment vertical="top"/>
    </xf>
    <xf numFmtId="0" fontId="0" fillId="0" borderId="4" xfId="0" applyBorder="1"/>
    <xf numFmtId="0" fontId="10" fillId="0" borderId="5" xfId="0" applyFont="1" applyBorder="1" applyAlignment="1">
      <alignment wrapText="1"/>
    </xf>
    <xf numFmtId="0" fontId="0" fillId="0" borderId="5" xfId="0" applyBorder="1"/>
    <xf numFmtId="0" fontId="3" fillId="0" borderId="0" xfId="0" applyFont="1"/>
    <xf numFmtId="0" fontId="0" fillId="0" borderId="6" xfId="0" applyBorder="1"/>
    <xf numFmtId="0" fontId="0" fillId="0" borderId="7" xfId="0" applyBorder="1"/>
    <xf numFmtId="0" fontId="0" fillId="0" borderId="8" xfId="0" applyBorder="1"/>
    <xf numFmtId="0" fontId="13" fillId="0" borderId="0" xfId="5" applyFont="1" applyAlignment="1" applyProtection="1"/>
    <xf numFmtId="0" fontId="0" fillId="0" borderId="5" xfId="0" applyBorder="1" applyAlignment="1">
      <alignment wrapText="1"/>
    </xf>
    <xf numFmtId="0" fontId="0" fillId="0" borderId="0" xfId="0" applyAlignment="1">
      <alignment wrapText="1"/>
    </xf>
    <xf numFmtId="0" fontId="1" fillId="0" borderId="0" xfId="0" applyFont="1"/>
    <xf numFmtId="0" fontId="17" fillId="0" borderId="0" xfId="4" applyFont="1"/>
    <xf numFmtId="0" fontId="19" fillId="0" borderId="0" xfId="7" applyFont="1"/>
    <xf numFmtId="0" fontId="14" fillId="0" borderId="0" xfId="6"/>
    <xf numFmtId="0" fontId="1" fillId="0" borderId="0" xfId="0" applyFont="1" applyAlignment="1">
      <alignment wrapText="1"/>
    </xf>
    <xf numFmtId="0" fontId="3" fillId="0" borderId="0" xfId="0" applyFont="1" applyAlignment="1">
      <alignment vertical="top"/>
    </xf>
    <xf numFmtId="166" fontId="3" fillId="0" borderId="0" xfId="0" applyNumberFormat="1" applyFont="1" applyAlignment="1">
      <alignment vertical="top"/>
    </xf>
    <xf numFmtId="0" fontId="3" fillId="2" borderId="0" xfId="0" applyFont="1" applyFill="1" applyAlignment="1">
      <alignment vertical="top"/>
    </xf>
    <xf numFmtId="0" fontId="1" fillId="0" borderId="0" xfId="0" applyFont="1" applyAlignment="1">
      <alignment vertical="top"/>
    </xf>
    <xf numFmtId="166" fontId="1" fillId="0" borderId="0" xfId="0" applyNumberFormat="1" applyFont="1" applyAlignment="1">
      <alignment vertical="top"/>
    </xf>
    <xf numFmtId="0" fontId="1" fillId="2" borderId="0" xfId="0" applyFont="1" applyFill="1" applyAlignment="1">
      <alignment vertical="top"/>
    </xf>
    <xf numFmtId="0" fontId="0" fillId="0" borderId="0" xfId="0" applyAlignment="1">
      <alignment vertical="top"/>
    </xf>
    <xf numFmtId="166" fontId="0" fillId="0" borderId="0" xfId="0" applyNumberFormat="1" applyAlignment="1">
      <alignment vertical="top"/>
    </xf>
    <xf numFmtId="167" fontId="3" fillId="0" borderId="0" xfId="0" applyNumberFormat="1" applyFont="1"/>
    <xf numFmtId="167" fontId="3" fillId="0" borderId="0" xfId="2" applyNumberFormat="1" applyFont="1"/>
    <xf numFmtId="166" fontId="1" fillId="0" borderId="0" xfId="0" applyNumberFormat="1" applyFont="1"/>
    <xf numFmtId="166" fontId="1" fillId="0" borderId="0" xfId="1" applyNumberFormat="1"/>
    <xf numFmtId="166" fontId="0" fillId="0" borderId="0" xfId="1" applyNumberFormat="1" applyFont="1"/>
    <xf numFmtId="0" fontId="20" fillId="0" borderId="0" xfId="8">
      <alignment vertical="top"/>
    </xf>
    <xf numFmtId="166" fontId="3" fillId="0" borderId="0" xfId="0" applyNumberFormat="1" applyFont="1"/>
    <xf numFmtId="166" fontId="3" fillId="0" borderId="0" xfId="1" applyNumberFormat="1" applyFont="1"/>
    <xf numFmtId="168" fontId="3" fillId="0" borderId="0" xfId="0" applyNumberFormat="1" applyFont="1" applyAlignment="1">
      <alignment vertical="top"/>
    </xf>
    <xf numFmtId="168" fontId="3" fillId="0" borderId="0" xfId="3" applyNumberFormat="1" applyFont="1" applyAlignment="1">
      <alignment vertical="top"/>
    </xf>
    <xf numFmtId="168" fontId="1" fillId="0" borderId="0" xfId="3" applyNumberFormat="1" applyAlignment="1">
      <alignment vertical="top"/>
    </xf>
    <xf numFmtId="168" fontId="0" fillId="0" borderId="0" xfId="3" applyNumberFormat="1" applyFont="1" applyAlignment="1">
      <alignment vertical="top"/>
    </xf>
    <xf numFmtId="168" fontId="0" fillId="0" borderId="0" xfId="0" applyNumberFormat="1" applyAlignment="1">
      <alignment vertical="top"/>
    </xf>
    <xf numFmtId="166" fontId="3" fillId="0" borderId="0" xfId="1" applyNumberFormat="1" applyFont="1" applyAlignment="1">
      <alignment vertical="top"/>
    </xf>
    <xf numFmtId="166" fontId="3" fillId="2" borderId="0" xfId="1" applyNumberFormat="1" applyFont="1" applyFill="1" applyAlignment="1">
      <alignment vertical="top"/>
    </xf>
    <xf numFmtId="166" fontId="1" fillId="0" borderId="0" xfId="1" applyNumberFormat="1" applyAlignment="1">
      <alignment vertical="top"/>
    </xf>
    <xf numFmtId="166" fontId="1" fillId="2" borderId="0" xfId="1" applyNumberFormat="1" applyFill="1" applyAlignment="1">
      <alignment vertical="top"/>
    </xf>
    <xf numFmtId="0" fontId="1" fillId="0" borderId="0" xfId="0" applyFont="1" applyAlignment="1">
      <alignment vertical="top" wrapText="1"/>
    </xf>
    <xf numFmtId="166" fontId="0" fillId="0" borderId="0" xfId="1" applyNumberFormat="1" applyFont="1" applyAlignment="1">
      <alignment vertical="top"/>
    </xf>
    <xf numFmtId="168" fontId="1" fillId="0" borderId="0" xfId="3" quotePrefix="1" applyNumberFormat="1" applyAlignment="1">
      <alignment vertical="top"/>
    </xf>
    <xf numFmtId="168" fontId="0" fillId="0" borderId="0" xfId="3" quotePrefix="1" applyNumberFormat="1" applyFont="1" applyAlignment="1">
      <alignment vertical="top"/>
    </xf>
    <xf numFmtId="0" fontId="22" fillId="0" borderId="0" xfId="8" applyFont="1">
      <alignment vertical="top"/>
    </xf>
    <xf numFmtId="0" fontId="1" fillId="3" borderId="0" xfId="0" applyFont="1" applyFill="1"/>
    <xf numFmtId="0" fontId="0" fillId="3" borderId="0" xfId="0" applyFill="1"/>
    <xf numFmtId="168" fontId="3" fillId="0" borderId="0" xfId="3" applyNumberFormat="1" applyFont="1"/>
    <xf numFmtId="168" fontId="1" fillId="0" borderId="0" xfId="3" applyNumberFormat="1"/>
    <xf numFmtId="0" fontId="2" fillId="0" borderId="9" xfId="0" applyFont="1" applyBorder="1" applyAlignment="1">
      <alignment wrapText="1"/>
    </xf>
    <xf numFmtId="0" fontId="2" fillId="0" borderId="10" xfId="0" applyFont="1" applyBorder="1" applyAlignment="1">
      <alignment wrapText="1"/>
    </xf>
    <xf numFmtId="0" fontId="2" fillId="0" borderId="11" xfId="0" applyFont="1" applyBorder="1" applyAlignment="1">
      <alignment wrapText="1"/>
    </xf>
    <xf numFmtId="0" fontId="22" fillId="0" borderId="0" xfId="8" applyFont="1" applyAlignment="1">
      <alignment vertical="top" wrapText="1"/>
    </xf>
    <xf numFmtId="0" fontId="4" fillId="0" borderId="0" xfId="0" applyFont="1" applyAlignment="1">
      <alignment vertical="top"/>
    </xf>
    <xf numFmtId="0" fontId="23" fillId="0" borderId="0" xfId="6" applyFont="1"/>
    <xf numFmtId="0" fontId="2" fillId="4" borderId="12" xfId="0" applyFont="1" applyFill="1" applyBorder="1"/>
    <xf numFmtId="0" fontId="0" fillId="0" borderId="16" xfId="0" applyBorder="1" applyAlignment="1">
      <alignment wrapText="1"/>
    </xf>
    <xf numFmtId="0" fontId="0" fillId="0" borderId="17" xfId="0" applyBorder="1" applyAlignment="1">
      <alignment wrapText="1"/>
    </xf>
    <xf numFmtId="166" fontId="0" fillId="0" borderId="16" xfId="1" applyNumberFormat="1" applyFont="1" applyBorder="1"/>
    <xf numFmtId="168" fontId="0" fillId="2" borderId="17" xfId="3" applyNumberFormat="1" applyFont="1" applyFill="1" applyBorder="1"/>
    <xf numFmtId="166" fontId="3" fillId="0" borderId="18" xfId="1" applyNumberFormat="1" applyFont="1" applyBorder="1"/>
    <xf numFmtId="166" fontId="3" fillId="0" borderId="19" xfId="1" applyNumberFormat="1" applyFont="1" applyBorder="1"/>
    <xf numFmtId="168" fontId="3" fillId="2" borderId="20" xfId="3" applyNumberFormat="1" applyFont="1" applyFill="1" applyBorder="1"/>
    <xf numFmtId="166" fontId="1" fillId="3" borderId="0" xfId="1" applyNumberFormat="1" applyFill="1"/>
    <xf numFmtId="168" fontId="1" fillId="3" borderId="0" xfId="3" applyNumberFormat="1" applyFill="1"/>
    <xf numFmtId="0" fontId="2" fillId="5" borderId="21" xfId="0" applyFont="1" applyFill="1" applyBorder="1"/>
    <xf numFmtId="0" fontId="2" fillId="5" borderId="25" xfId="0" applyFont="1" applyFill="1" applyBorder="1" applyAlignment="1">
      <alignment wrapText="1"/>
    </xf>
    <xf numFmtId="166" fontId="2" fillId="5" borderId="26" xfId="1" applyNumberFormat="1" applyFont="1" applyFill="1" applyBorder="1" applyAlignment="1">
      <alignment wrapText="1"/>
    </xf>
    <xf numFmtId="166" fontId="2" fillId="5" borderId="27" xfId="1" applyNumberFormat="1" applyFont="1" applyFill="1" applyBorder="1" applyAlignment="1">
      <alignment wrapText="1"/>
    </xf>
    <xf numFmtId="168" fontId="2" fillId="5" borderId="28" xfId="3" applyNumberFormat="1" applyFont="1" applyFill="1" applyBorder="1" applyAlignment="1">
      <alignment wrapText="1"/>
    </xf>
    <xf numFmtId="166" fontId="1" fillId="0" borderId="0" xfId="1" applyNumberFormat="1" applyAlignment="1">
      <alignment wrapText="1"/>
    </xf>
    <xf numFmtId="168" fontId="1" fillId="0" borderId="0" xfId="3" applyNumberFormat="1" applyAlignment="1">
      <alignment wrapText="1"/>
    </xf>
    <xf numFmtId="0" fontId="1" fillId="6" borderId="25" xfId="0" applyFont="1" applyFill="1" applyBorder="1"/>
    <xf numFmtId="166" fontId="1" fillId="6" borderId="26" xfId="1" applyNumberFormat="1" applyFill="1" applyBorder="1"/>
    <xf numFmtId="166" fontId="1" fillId="6" borderId="27" xfId="1" applyNumberFormat="1" applyFill="1" applyBorder="1"/>
    <xf numFmtId="168" fontId="1" fillId="6" borderId="28" xfId="3" applyNumberFormat="1" applyFill="1" applyBorder="1"/>
    <xf numFmtId="0" fontId="1" fillId="0" borderId="25" xfId="0" applyFont="1" applyBorder="1"/>
    <xf numFmtId="166" fontId="1" fillId="0" borderId="26" xfId="1" applyNumberFormat="1" applyBorder="1"/>
    <xf numFmtId="166" fontId="1" fillId="0" borderId="27" xfId="1" applyNumberFormat="1" applyBorder="1"/>
    <xf numFmtId="168" fontId="1" fillId="0" borderId="28" xfId="3" applyNumberFormat="1" applyBorder="1"/>
    <xf numFmtId="0" fontId="3" fillId="0" borderId="29" xfId="0" applyFont="1" applyBorder="1"/>
    <xf numFmtId="166" fontId="1" fillId="0" borderId="30" xfId="1" applyNumberFormat="1" applyBorder="1"/>
    <xf numFmtId="166" fontId="1" fillId="0" borderId="31" xfId="1" applyNumberFormat="1" applyBorder="1"/>
    <xf numFmtId="168" fontId="1" fillId="0" borderId="32" xfId="3" applyNumberFormat="1" applyBorder="1"/>
    <xf numFmtId="168" fontId="0" fillId="0" borderId="0" xfId="3" applyNumberFormat="1" applyFont="1"/>
    <xf numFmtId="0" fontId="3" fillId="2" borderId="0" xfId="0" applyFont="1" applyFill="1"/>
    <xf numFmtId="0" fontId="1" fillId="2" borderId="0" xfId="0" applyFont="1" applyFill="1"/>
    <xf numFmtId="168" fontId="3" fillId="0" borderId="0" xfId="0" applyNumberFormat="1" applyFont="1"/>
    <xf numFmtId="9" fontId="3" fillId="0" borderId="0" xfId="3" applyFont="1"/>
    <xf numFmtId="168" fontId="1" fillId="0" borderId="0" xfId="0" applyNumberFormat="1" applyFont="1"/>
    <xf numFmtId="9" fontId="1" fillId="0" borderId="0" xfId="3"/>
    <xf numFmtId="169" fontId="3" fillId="0" borderId="0" xfId="0" applyNumberFormat="1" applyFont="1"/>
    <xf numFmtId="169" fontId="3" fillId="0" borderId="0" xfId="2" applyNumberFormat="1" applyFont="1"/>
    <xf numFmtId="169" fontId="3" fillId="2" borderId="0" xfId="2" applyNumberFormat="1" applyFont="1" applyFill="1"/>
    <xf numFmtId="169" fontId="1" fillId="0" borderId="0" xfId="0" applyNumberFormat="1" applyFont="1"/>
    <xf numFmtId="169" fontId="1" fillId="0" borderId="0" xfId="2" applyNumberFormat="1"/>
    <xf numFmtId="169" fontId="1" fillId="2" borderId="0" xfId="2" applyNumberFormat="1" applyFill="1"/>
    <xf numFmtId="0" fontId="1" fillId="7" borderId="0" xfId="0" applyFont="1" applyFill="1"/>
    <xf numFmtId="0" fontId="0" fillId="7" borderId="0" xfId="0" applyFill="1"/>
    <xf numFmtId="0" fontId="18" fillId="0" borderId="0" xfId="7"/>
    <xf numFmtId="9" fontId="3" fillId="0" borderId="0" xfId="0" applyNumberFormat="1" applyFont="1"/>
    <xf numFmtId="9" fontId="1" fillId="0" borderId="0" xfId="0" applyNumberFormat="1" applyFont="1"/>
    <xf numFmtId="166" fontId="3" fillId="2" borderId="0" xfId="1" applyNumberFormat="1" applyFont="1" applyFill="1"/>
    <xf numFmtId="166" fontId="1" fillId="2" borderId="0" xfId="1" applyNumberFormat="1" applyFill="1"/>
    <xf numFmtId="168" fontId="3" fillId="2" borderId="0" xfId="3" applyNumberFormat="1" applyFont="1" applyFill="1"/>
    <xf numFmtId="168" fontId="1" fillId="2" borderId="0" xfId="3" applyNumberFormat="1" applyFill="1"/>
    <xf numFmtId="0" fontId="0" fillId="0" borderId="0" xfId="0" applyFill="1" applyAlignment="1">
      <alignment vertical="top"/>
    </xf>
    <xf numFmtId="168" fontId="0" fillId="0" borderId="0" xfId="0" applyNumberFormat="1" applyFill="1" applyAlignment="1">
      <alignment vertical="top"/>
    </xf>
    <xf numFmtId="168" fontId="0" fillId="0" borderId="0" xfId="3" applyNumberFormat="1" applyFont="1" applyFill="1" applyAlignment="1">
      <alignment vertical="top"/>
    </xf>
    <xf numFmtId="166" fontId="0" fillId="0" borderId="0" xfId="1" applyNumberFormat="1" applyFont="1" applyFill="1"/>
    <xf numFmtId="166" fontId="0" fillId="0" borderId="0" xfId="1" applyNumberFormat="1" applyFont="1" applyFill="1" applyAlignment="1">
      <alignment vertical="top"/>
    </xf>
    <xf numFmtId="168" fontId="0" fillId="0" borderId="0" xfId="3" quotePrefix="1" applyNumberFormat="1" applyFont="1" applyFill="1" applyAlignment="1">
      <alignment vertical="top"/>
    </xf>
    <xf numFmtId="166" fontId="3" fillId="0" borderId="0" xfId="1" applyNumberFormat="1" applyFont="1" applyFill="1" applyAlignment="1">
      <alignment vertical="top"/>
    </xf>
    <xf numFmtId="166" fontId="1" fillId="0" borderId="0" xfId="1" applyNumberFormat="1" applyFill="1" applyAlignment="1">
      <alignment vertical="top"/>
    </xf>
    <xf numFmtId="168" fontId="3" fillId="0" borderId="0" xfId="3" applyNumberFormat="1" applyFont="1" applyFill="1" applyAlignment="1">
      <alignment vertical="top"/>
    </xf>
    <xf numFmtId="166" fontId="3" fillId="0" borderId="0" xfId="1" applyNumberFormat="1" applyFont="1" applyFill="1"/>
    <xf numFmtId="167" fontId="3" fillId="0" borderId="0" xfId="2" applyNumberFormat="1" applyFont="1" applyFill="1"/>
    <xf numFmtId="0" fontId="3" fillId="0" borderId="0" xfId="0" applyFont="1" applyFill="1" applyAlignment="1">
      <alignment vertical="top"/>
    </xf>
    <xf numFmtId="0" fontId="1" fillId="0" borderId="0" xfId="0" applyFont="1" applyFill="1" applyAlignment="1">
      <alignment vertical="top"/>
    </xf>
    <xf numFmtId="166" fontId="1" fillId="0" borderId="0" xfId="1" applyNumberFormat="1" applyFill="1"/>
    <xf numFmtId="169" fontId="3" fillId="0" borderId="0" xfId="2" applyNumberFormat="1" applyFont="1" applyFill="1"/>
    <xf numFmtId="169" fontId="1" fillId="0" borderId="0" xfId="2" applyNumberFormat="1" applyFill="1"/>
    <xf numFmtId="168" fontId="3" fillId="0" borderId="0" xfId="3" applyNumberFormat="1" applyFont="1" applyFill="1"/>
    <xf numFmtId="168" fontId="1" fillId="0" borderId="0" xfId="3" applyNumberFormat="1" applyFill="1"/>
    <xf numFmtId="0" fontId="0" fillId="0" borderId="0" xfId="0" applyFill="1"/>
    <xf numFmtId="0" fontId="14" fillId="0" borderId="0" xfId="6" applyFill="1"/>
    <xf numFmtId="0" fontId="1" fillId="0" borderId="0" xfId="0" applyFont="1" applyFill="1"/>
    <xf numFmtId="9" fontId="3" fillId="0" borderId="0" xfId="3" applyFont="1" applyFill="1"/>
    <xf numFmtId="9" fontId="1" fillId="0" borderId="0" xfId="3" applyFill="1"/>
    <xf numFmtId="0" fontId="9" fillId="0" borderId="0" xfId="4" applyFont="1" applyBorder="1" applyAlignment="1">
      <alignment horizontal="left" vertical="top"/>
    </xf>
    <xf numFmtId="0" fontId="8" fillId="0" borderId="0" xfId="0" applyFont="1" applyBorder="1" applyAlignment="1">
      <alignment vertical="top"/>
    </xf>
    <xf numFmtId="0" fontId="0" fillId="0" borderId="0" xfId="0" applyBorder="1"/>
    <xf numFmtId="0" fontId="3" fillId="0" borderId="0" xfId="0" applyFont="1" applyBorder="1"/>
    <xf numFmtId="0" fontId="26" fillId="0" borderId="0" xfId="9" applyFill="1" applyBorder="1"/>
    <xf numFmtId="0" fontId="12" fillId="0" borderId="0" xfId="5" applyFont="1" applyBorder="1" applyAlignment="1" applyProtection="1"/>
    <xf numFmtId="0" fontId="16" fillId="0" borderId="0" xfId="0" applyFont="1" applyBorder="1"/>
    <xf numFmtId="0" fontId="16" fillId="0" borderId="0" xfId="0" applyFont="1" applyBorder="1" applyAlignment="1">
      <alignment wrapText="1"/>
    </xf>
    <xf numFmtId="0" fontId="26" fillId="0" borderId="0" xfId="9" applyBorder="1"/>
    <xf numFmtId="0" fontId="16" fillId="0" borderId="0" xfId="0" applyFont="1" applyBorder="1" applyAlignment="1"/>
    <xf numFmtId="0" fontId="16" fillId="0" borderId="0" xfId="0" applyFont="1" applyBorder="1" applyAlignment="1">
      <alignment horizontal="left"/>
    </xf>
    <xf numFmtId="0" fontId="26" fillId="0" borderId="0" xfId="9" applyBorder="1" applyAlignment="1"/>
    <xf numFmtId="0" fontId="26" fillId="0" borderId="0" xfId="9" applyFont="1" applyBorder="1" applyAlignment="1"/>
    <xf numFmtId="170" fontId="0" fillId="0" borderId="0" xfId="0" applyNumberFormat="1" applyBorder="1" applyAlignment="1">
      <alignment horizontal="left"/>
    </xf>
    <xf numFmtId="0" fontId="7" fillId="0" borderId="0" xfId="4" applyFont="1" applyBorder="1" applyAlignment="1">
      <alignment horizontal="left" vertical="top"/>
    </xf>
    <xf numFmtId="0" fontId="9" fillId="0" borderId="0" xfId="4" applyFont="1" applyBorder="1" applyAlignment="1">
      <alignment horizontal="left" vertical="top"/>
    </xf>
    <xf numFmtId="0" fontId="10" fillId="0" borderId="0" xfId="0" applyFont="1" applyBorder="1" applyAlignment="1">
      <alignment horizontal="left" wrapText="1"/>
    </xf>
    <xf numFmtId="0" fontId="15" fillId="0" borderId="0" xfId="6" applyFont="1" applyBorder="1" applyAlignment="1">
      <alignment horizontal="left" wrapText="1"/>
    </xf>
    <xf numFmtId="0" fontId="1" fillId="0" borderId="0" xfId="0" applyFont="1" applyAlignment="1">
      <alignment horizontal="left" wrapText="1"/>
    </xf>
    <xf numFmtId="0" fontId="2" fillId="4" borderId="13" xfId="0" applyFont="1" applyFill="1" applyBorder="1" applyAlignment="1">
      <alignment horizontal="center"/>
    </xf>
    <xf numFmtId="0" fontId="2" fillId="4" borderId="14" xfId="0" applyFont="1" applyFill="1" applyBorder="1" applyAlignment="1">
      <alignment horizontal="center"/>
    </xf>
    <xf numFmtId="0" fontId="2" fillId="4" borderId="15" xfId="0" applyFont="1" applyFill="1" applyBorder="1" applyAlignment="1">
      <alignment horizontal="center"/>
    </xf>
    <xf numFmtId="0" fontId="2" fillId="5" borderId="22" xfId="0" applyFont="1" applyFill="1" applyBorder="1" applyAlignment="1">
      <alignment horizontal="center"/>
    </xf>
    <xf numFmtId="0" fontId="2" fillId="5" borderId="23" xfId="0" applyFont="1" applyFill="1" applyBorder="1" applyAlignment="1">
      <alignment horizontal="center"/>
    </xf>
    <xf numFmtId="0" fontId="2" fillId="5" borderId="24" xfId="0" applyFont="1" applyFill="1" applyBorder="1" applyAlignment="1">
      <alignment horizontal="center"/>
    </xf>
  </cellXfs>
  <cellStyles count="10">
    <cellStyle name="Comma" xfId="1" builtinId="3"/>
    <cellStyle name="Currency" xfId="2" builtinId="4"/>
    <cellStyle name="Hyperlink" xfId="9" builtinId="8"/>
    <cellStyle name="Hyperlink 2" xfId="5" xr:uid="{06DCB85E-0063-4F73-8290-8CE52C521ACD}"/>
    <cellStyle name="Normal" xfId="0" builtinId="0"/>
    <cellStyle name="Percent" xfId="3" builtinId="5"/>
    <cellStyle name="Section Title" xfId="7" xr:uid="{A4C40633-B147-4883-B0C4-44262A125671}"/>
    <cellStyle name="Sheet Title" xfId="4" xr:uid="{DE51A36E-153B-46DF-BDE4-6E96E2A586ED}"/>
    <cellStyle name="Table Note" xfId="8" xr:uid="{66ED2A69-6313-48E1-8922-4900CA987F22}"/>
    <cellStyle name="Table Title" xfId="6" xr:uid="{E62436B5-202F-412B-AA0E-64DD0DF043D1}"/>
  </cellStyles>
  <dxfs count="1042">
    <dxf>
      <font>
        <strike val="0"/>
        <outline val="0"/>
        <shadow val="0"/>
        <name val="Calibri"/>
        <family val="2"/>
      </font>
      <numFmt numFmtId="166" formatCode="_-* #,##0_-;\-* #,##0_-;_-* &quot;-&quot;??_-;_-@_-"/>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numFmt numFmtId="168" formatCode="0.0%"/>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dxf>
    <dxf>
      <font>
        <strike val="0"/>
        <outline val="0"/>
        <shadow val="0"/>
        <name val="Calibri"/>
        <family val="2"/>
      </font>
      <numFmt numFmtId="168" formatCode="0.0%"/>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numFmt numFmtId="168" formatCode="0.0%"/>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dxf>
    <dxf>
      <font>
        <strike val="0"/>
        <outline val="0"/>
        <shadow val="0"/>
        <name val="Calibri"/>
        <family val="2"/>
      </font>
      <numFmt numFmtId="168" formatCode="0.0%"/>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dxf>
    <dxf>
      <font>
        <strike val="0"/>
        <outline val="0"/>
        <shadow val="0"/>
        <name val="Calibri"/>
        <family val="2"/>
      </font>
      <numFmt numFmtId="13" formatCode="0%"/>
    </dxf>
    <dxf>
      <font>
        <strike val="0"/>
        <outline val="0"/>
        <shadow val="0"/>
        <name val="Calibri"/>
        <family val="2"/>
      </font>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dxf>
    <dxf>
      <font>
        <strike val="0"/>
        <outline val="0"/>
        <shadow val="0"/>
        <name val="Calibri"/>
        <family val="2"/>
      </font>
      <numFmt numFmtId="13" formatCode="0%"/>
    </dxf>
    <dxf>
      <font>
        <strike val="0"/>
        <outline val="0"/>
        <shadow val="0"/>
        <name val="Calibri"/>
        <family val="2"/>
      </font>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dxf>
    <dxf>
      <font>
        <strike val="0"/>
        <outline val="0"/>
        <shadow val="0"/>
        <name val="Calibri"/>
        <family val="2"/>
      </font>
      <numFmt numFmtId="13" formatCode="0%"/>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dxf>
    <dxf>
      <font>
        <strike val="0"/>
        <outline val="0"/>
        <shadow val="0"/>
        <name val="Calibri"/>
        <family val="2"/>
      </font>
      <numFmt numFmtId="13" formatCode="0%"/>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numFmt numFmtId="13" formatCode="0%"/>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strike val="0"/>
        <outline val="0"/>
        <shadow val="0"/>
        <name val="Calibri"/>
        <family val="2"/>
      </font>
      <numFmt numFmtId="166" formatCode="_-* #,##0_-;\-* #,##0_-;_-* &quot;-&quot;??_-;_-@_-"/>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dxf>
    <dxf>
      <font>
        <b val="0"/>
        <i val="0"/>
        <strike val="0"/>
        <condense val="0"/>
        <extend val="0"/>
        <outline val="0"/>
        <shadow val="0"/>
        <u val="none"/>
        <vertAlign val="baseline"/>
        <sz val="11"/>
        <color theme="1"/>
        <name val="Calibri"/>
        <family val="2"/>
        <scheme val="minor"/>
      </font>
      <numFmt numFmtId="168" formatCode="0.0%"/>
    </dxf>
    <dxf>
      <font>
        <b val="0"/>
        <i val="0"/>
        <strike val="0"/>
        <condense val="0"/>
        <extend val="0"/>
        <outline val="0"/>
        <shadow val="0"/>
        <u val="none"/>
        <vertAlign val="baseline"/>
        <sz val="11"/>
        <color theme="1"/>
        <name val="Calibri"/>
        <family val="2"/>
        <scheme val="minor"/>
      </font>
      <numFmt numFmtId="168" formatCode="0.0%"/>
    </dxf>
    <dxf>
      <font>
        <b val="0"/>
        <i val="0"/>
        <strike val="0"/>
        <condense val="0"/>
        <extend val="0"/>
        <outline val="0"/>
        <shadow val="0"/>
        <u val="none"/>
        <vertAlign val="baseline"/>
        <sz val="11"/>
        <color theme="1"/>
        <name val="Calibri"/>
        <family val="2"/>
        <scheme val="minor"/>
      </font>
      <numFmt numFmtId="168" formatCode="0.0%"/>
    </dxf>
    <dxf>
      <font>
        <b val="0"/>
        <i val="0"/>
        <strike val="0"/>
        <condense val="0"/>
        <extend val="0"/>
        <outline val="0"/>
        <shadow val="0"/>
        <u val="none"/>
        <vertAlign val="baseline"/>
        <sz val="11"/>
        <color theme="1"/>
        <name val="Calibri"/>
        <family val="2"/>
        <scheme val="minor"/>
      </font>
      <numFmt numFmtId="168" formatCode="0.0%"/>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dxf>
    <dxf>
      <font>
        <b val="0"/>
        <i val="0"/>
        <strike val="0"/>
        <condense val="0"/>
        <extend val="0"/>
        <outline val="0"/>
        <shadow val="0"/>
        <u val="none"/>
        <vertAlign val="baseline"/>
        <sz val="11"/>
        <color theme="1"/>
        <name val="Calibri"/>
        <family val="2"/>
        <scheme val="minor"/>
      </font>
      <numFmt numFmtId="168" formatCode="0.0%"/>
    </dxf>
    <dxf>
      <font>
        <b val="0"/>
        <i val="0"/>
        <strike val="0"/>
        <condense val="0"/>
        <extend val="0"/>
        <outline val="0"/>
        <shadow val="0"/>
        <u val="none"/>
        <vertAlign val="baseline"/>
        <sz val="11"/>
        <color theme="1"/>
        <name val="Calibri"/>
        <family val="2"/>
        <scheme val="minor"/>
      </font>
      <numFmt numFmtId="168" formatCode="0.0%"/>
    </dxf>
    <dxf>
      <font>
        <b val="0"/>
        <i val="0"/>
        <strike val="0"/>
        <condense val="0"/>
        <extend val="0"/>
        <outline val="0"/>
        <shadow val="0"/>
        <u val="none"/>
        <vertAlign val="baseline"/>
        <sz val="11"/>
        <color theme="1"/>
        <name val="Calibri"/>
        <family val="2"/>
        <scheme val="minor"/>
      </font>
      <numFmt numFmtId="168" formatCode="0.0%"/>
    </dxf>
    <dxf>
      <font>
        <b val="0"/>
        <i val="0"/>
        <strike val="0"/>
        <condense val="0"/>
        <extend val="0"/>
        <outline val="0"/>
        <shadow val="0"/>
        <u val="none"/>
        <vertAlign val="baseline"/>
        <sz val="11"/>
        <color theme="1"/>
        <name val="Calibri"/>
        <family val="2"/>
        <scheme val="minor"/>
      </font>
      <numFmt numFmtId="168" formatCode="0.0%"/>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dxf>
    <dxf>
      <font>
        <b val="0"/>
        <i val="0"/>
        <strike val="0"/>
        <condense val="0"/>
        <extend val="0"/>
        <outline val="0"/>
        <shadow val="0"/>
        <u val="none"/>
        <vertAlign val="baseline"/>
        <sz val="11"/>
        <color theme="1"/>
        <name val="Calibri"/>
        <family val="2"/>
        <scheme val="minor"/>
      </font>
      <numFmt numFmtId="166" formatCode="_-* #,##0_-;\-* #,##0_-;_-* &quot;-&quot;??_-;_-@_-"/>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dxf>
    <dxf>
      <font>
        <strike val="0"/>
        <outline val="0"/>
        <shadow val="0"/>
        <name val="Calibri"/>
        <family val="2"/>
      </font>
      <numFmt numFmtId="168" formatCode="0.0%"/>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dxf>
    <dxf>
      <font>
        <strike val="0"/>
        <outline val="0"/>
        <shadow val="0"/>
        <name val="Calibri"/>
        <family val="2"/>
      </font>
      <numFmt numFmtId="168" formatCode="0.0%"/>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dxf>
    <dxf>
      <font>
        <b val="0"/>
        <i val="0"/>
        <strike val="0"/>
        <condense val="0"/>
        <extend val="0"/>
        <outline val="0"/>
        <shadow val="0"/>
        <u val="none"/>
        <vertAlign val="baseline"/>
        <sz val="11"/>
        <color theme="1"/>
        <name val="Calibri"/>
        <family val="2"/>
        <scheme val="minor"/>
      </font>
      <numFmt numFmtId="168" formatCode="0.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dxf>
    <dxf>
      <font>
        <b val="0"/>
        <i val="0"/>
        <strike val="0"/>
        <condense val="0"/>
        <extend val="0"/>
        <outline val="0"/>
        <shadow val="0"/>
        <u val="none"/>
        <vertAlign val="baseline"/>
        <sz val="11"/>
        <color theme="1"/>
        <name val="Calibri"/>
        <family val="2"/>
        <scheme val="minor"/>
      </font>
      <numFmt numFmtId="166" formatCode="_-* #,##0_-;\-* #,##0_-;_-* &quot;-&quot;??_-;_-@_-"/>
    </dxf>
    <dxf>
      <font>
        <b val="0"/>
        <i val="0"/>
        <strike val="0"/>
        <condense val="0"/>
        <extend val="0"/>
        <outline val="0"/>
        <shadow val="0"/>
        <u val="none"/>
        <vertAlign val="baseline"/>
        <sz val="11"/>
        <color theme="1"/>
        <name val="Calibri"/>
        <family val="2"/>
        <scheme val="minor"/>
      </font>
      <numFmt numFmtId="166" formatCode="_-* #,##0_-;\-* #,##0_-;_-* &quot;-&quot;??_-;_-@_-"/>
    </dxf>
    <dxf>
      <font>
        <b val="0"/>
        <i val="0"/>
        <strike val="0"/>
        <condense val="0"/>
        <extend val="0"/>
        <outline val="0"/>
        <shadow val="0"/>
        <u val="none"/>
        <vertAlign val="baseline"/>
        <sz val="11"/>
        <color theme="1"/>
        <name val="Calibri"/>
        <family val="2"/>
        <scheme val="minor"/>
      </font>
      <numFmt numFmtId="166" formatCode="_-* #,##0_-;\-* #,##0_-;_-* &quot;-&quot;??_-;_-@_-"/>
    </dxf>
    <dxf>
      <font>
        <b val="0"/>
        <i val="0"/>
        <strike val="0"/>
        <condense val="0"/>
        <extend val="0"/>
        <outline val="0"/>
        <shadow val="0"/>
        <u val="none"/>
        <vertAlign val="baseline"/>
        <sz val="11"/>
        <color theme="1"/>
        <name val="Calibri"/>
        <family val="2"/>
        <scheme val="minor"/>
      </font>
      <numFmt numFmtId="166" formatCode="_-* #,##0_-;\-* #,##0_-;_-* &quot;-&quot;??_-;_-@_-"/>
    </dxf>
    <dxf>
      <font>
        <b val="0"/>
        <i val="0"/>
        <strike val="0"/>
        <condense val="0"/>
        <extend val="0"/>
        <outline val="0"/>
        <shadow val="0"/>
        <u val="none"/>
        <vertAlign val="baseline"/>
        <sz val="11"/>
        <color theme="1"/>
        <name val="Calibri"/>
        <family val="2"/>
        <scheme val="minor"/>
      </font>
      <numFmt numFmtId="166"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dxf>
    <dxf>
      <font>
        <b val="0"/>
        <i val="0"/>
        <strike val="0"/>
        <condense val="0"/>
        <extend val="0"/>
        <outline val="0"/>
        <shadow val="0"/>
        <u val="none"/>
        <vertAlign val="baseline"/>
        <sz val="11"/>
        <color theme="1"/>
        <name val="Calibri"/>
        <family val="2"/>
        <scheme val="minor"/>
      </font>
      <numFmt numFmtId="168" formatCode="0.0%"/>
    </dxf>
    <dxf>
      <font>
        <b val="0"/>
        <i val="0"/>
        <strike val="0"/>
        <condense val="0"/>
        <extend val="0"/>
        <outline val="0"/>
        <shadow val="0"/>
        <u val="none"/>
        <vertAlign val="baseline"/>
        <sz val="11"/>
        <color theme="1"/>
        <name val="Calibri"/>
        <family val="2"/>
        <scheme val="minor"/>
      </font>
      <numFmt numFmtId="168" formatCode="0.0%"/>
    </dxf>
    <dxf>
      <font>
        <b val="0"/>
        <i val="0"/>
        <strike val="0"/>
        <condense val="0"/>
        <extend val="0"/>
        <outline val="0"/>
        <shadow val="0"/>
        <u val="none"/>
        <vertAlign val="baseline"/>
        <sz val="11"/>
        <color theme="1"/>
        <name val="Calibri"/>
        <family val="2"/>
        <scheme val="minor"/>
      </font>
      <numFmt numFmtId="168" formatCode="0.0%"/>
    </dxf>
    <dxf>
      <font>
        <b val="0"/>
        <i val="0"/>
        <strike val="0"/>
        <condense val="0"/>
        <extend val="0"/>
        <outline val="0"/>
        <shadow val="0"/>
        <u val="none"/>
        <vertAlign val="baseline"/>
        <sz val="11"/>
        <color theme="1"/>
        <name val="Calibri"/>
        <family val="2"/>
        <scheme val="minor"/>
      </font>
      <numFmt numFmtId="168" formatCode="0.0%"/>
    </dxf>
    <dxf>
      <font>
        <b val="0"/>
        <i val="0"/>
        <strike val="0"/>
        <condense val="0"/>
        <extend val="0"/>
        <outline val="0"/>
        <shadow val="0"/>
        <u val="none"/>
        <vertAlign val="baseline"/>
        <sz val="11"/>
        <color theme="1"/>
        <name val="Calibri"/>
        <family val="2"/>
        <scheme val="minor"/>
      </font>
      <numFmt numFmtId="168" formatCode="0.0%"/>
    </dxf>
    <dxf>
      <font>
        <strike val="0"/>
        <outline val="0"/>
        <shadow val="0"/>
        <name val="Calibri"/>
        <family val="2"/>
      </font>
    </dxf>
    <dxf>
      <font>
        <strike val="0"/>
        <outline val="0"/>
        <shadow val="0"/>
        <name val="Calibri"/>
        <family val="2"/>
      </font>
    </dxf>
    <dxf>
      <font>
        <strike val="0"/>
        <outline val="0"/>
        <shadow val="0"/>
        <name val="Calibri"/>
        <family val="2"/>
      </font>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dxf>
    <dxf>
      <font>
        <b val="0"/>
        <i val="0"/>
        <strike val="0"/>
        <condense val="0"/>
        <extend val="0"/>
        <outline val="0"/>
        <shadow val="0"/>
        <u val="none"/>
        <vertAlign val="baseline"/>
        <sz val="11"/>
        <color theme="1"/>
        <name val="Calibri"/>
        <family val="2"/>
        <scheme val="minor"/>
      </font>
      <numFmt numFmtId="168" formatCode="0.0%"/>
    </dxf>
    <dxf>
      <font>
        <b val="0"/>
        <i val="0"/>
        <strike val="0"/>
        <condense val="0"/>
        <extend val="0"/>
        <outline val="0"/>
        <shadow val="0"/>
        <u val="none"/>
        <vertAlign val="baseline"/>
        <sz val="11"/>
        <color theme="1"/>
        <name val="Calibri"/>
        <family val="2"/>
        <scheme val="minor"/>
      </font>
      <numFmt numFmtId="168" formatCode="0.0%"/>
    </dxf>
    <dxf>
      <font>
        <b val="0"/>
        <i val="0"/>
        <strike val="0"/>
        <condense val="0"/>
        <extend val="0"/>
        <outline val="0"/>
        <shadow val="0"/>
        <u val="none"/>
        <vertAlign val="baseline"/>
        <sz val="11"/>
        <color theme="1"/>
        <name val="Calibri"/>
        <family val="2"/>
        <scheme val="minor"/>
      </font>
      <numFmt numFmtId="168" formatCode="0.0%"/>
    </dxf>
    <dxf>
      <font>
        <b val="0"/>
        <i val="0"/>
        <strike val="0"/>
        <condense val="0"/>
        <extend val="0"/>
        <outline val="0"/>
        <shadow val="0"/>
        <u val="none"/>
        <vertAlign val="baseline"/>
        <sz val="11"/>
        <color theme="1"/>
        <name val="Calibri"/>
        <family val="2"/>
        <scheme val="minor"/>
      </font>
      <numFmt numFmtId="168" formatCode="0.0%"/>
    </dxf>
    <dxf>
      <font>
        <b val="0"/>
        <i val="0"/>
        <strike val="0"/>
        <condense val="0"/>
        <extend val="0"/>
        <outline val="0"/>
        <shadow val="0"/>
        <u val="none"/>
        <vertAlign val="baseline"/>
        <sz val="11"/>
        <color theme="1"/>
        <name val="Calibri"/>
        <family val="2"/>
        <scheme val="minor"/>
      </font>
      <numFmt numFmtId="168" formatCode="0.0%"/>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numFmt numFmtId="169" formatCode="_-&quot;£&quot;* #,##0_-;\-&quot;£&quot;* #,##0_-;_-&quot;£&quot;* &quot;-&quot;??_-;_-@_-"/>
      <fill>
        <patternFill patternType="none">
          <fgColor indexed="64"/>
          <bgColor auto="1"/>
        </patternFill>
      </fill>
    </dxf>
    <dxf>
      <font>
        <strike val="0"/>
        <outline val="0"/>
        <shadow val="0"/>
        <name val="Calibri"/>
        <family val="2"/>
      </font>
      <numFmt numFmtId="169" formatCode="_-&quot;£&quot;* #,##0_-;\-&quot;£&quot;* #,##0_-;_-&quot;£&quot;* &quot;-&quot;??_-;_-@_-"/>
      <fill>
        <patternFill patternType="none">
          <fgColor indexed="64"/>
          <bgColor auto="1"/>
        </patternFill>
      </fill>
    </dxf>
    <dxf>
      <font>
        <strike val="0"/>
        <outline val="0"/>
        <shadow val="0"/>
        <name val="Calibri"/>
        <family val="2"/>
      </font>
      <numFmt numFmtId="169" formatCode="_-&quot;£&quot;* #,##0_-;\-&quot;£&quot;* #,##0_-;_-&quot;£&quot;* &quot;-&quot;??_-;_-@_-"/>
      <fill>
        <patternFill patternType="none">
          <fgColor indexed="64"/>
          <bgColor auto="1"/>
        </patternFill>
      </fill>
    </dxf>
    <dxf>
      <font>
        <strike val="0"/>
        <outline val="0"/>
        <shadow val="0"/>
        <name val="Calibri"/>
        <family val="2"/>
      </font>
      <numFmt numFmtId="169" formatCode="_-&quot;£&quot;* #,##0_-;\-&quot;£&quot;* #,##0_-;_-&quot;£&quot;* &quot;-&quot;??_-;_-@_-"/>
      <fill>
        <patternFill patternType="none">
          <fgColor indexed="64"/>
          <bgColor auto="1"/>
        </patternFill>
      </fill>
    </dxf>
    <dxf>
      <font>
        <strike val="0"/>
        <outline val="0"/>
        <shadow val="0"/>
        <name val="Calibri"/>
        <family val="2"/>
      </font>
      <numFmt numFmtId="169" formatCode="_-&quot;£&quot;* #,##0_-;\-&quot;£&quot;* #,##0_-;_-&quot;£&quot;* &quot;-&quot;??_-;_-@_-"/>
    </dxf>
    <dxf>
      <font>
        <strike val="0"/>
        <outline val="0"/>
        <shadow val="0"/>
        <name val="Calibri"/>
        <family val="2"/>
      </font>
      <numFmt numFmtId="169" formatCode="_-&quot;£&quot;* #,##0_-;\-&quot;£&quot;* #,##0_-;_-&quot;£&quot;* &quot;-&quot;??_-;_-@_-"/>
    </dxf>
    <dxf>
      <font>
        <strike val="0"/>
        <outline val="0"/>
        <shadow val="0"/>
        <name val="Calibri"/>
        <family val="2"/>
      </font>
      <numFmt numFmtId="169" formatCode="_-&quot;£&quot;* #,##0_-;\-&quot;£&quot;* #,##0_-;_-&quot;£&quot;* &quot;-&quot;??_-;_-@_-"/>
    </dxf>
    <dxf>
      <font>
        <strike val="0"/>
        <outline val="0"/>
        <shadow val="0"/>
        <name val="Calibri"/>
        <family val="2"/>
      </font>
      <numFmt numFmtId="169" formatCode="_-&quot;£&quot;* #,##0_-;\-&quot;£&quot;* #,##0_-;_-&quot;£&quot;* &quot;-&quot;??_-;_-@_-"/>
    </dxf>
    <dxf>
      <font>
        <strike val="0"/>
        <outline val="0"/>
        <shadow val="0"/>
        <name val="Calibri"/>
        <family val="2"/>
      </font>
      <numFmt numFmtId="169" formatCode="_-&quot;£&quot;* #,##0_-;\-&quot;£&quot;* #,##0_-;_-&quot;£&quot;* &quot;-&quot;??_-;_-@_-"/>
    </dxf>
    <dxf>
      <font>
        <strike val="0"/>
        <outline val="0"/>
        <shadow val="0"/>
        <name val="Calibri"/>
        <family val="2"/>
      </font>
      <numFmt numFmtId="169" formatCode="_-&quot;£&quot;* #,##0_-;\-&quot;£&quot;* #,##0_-;_-&quot;£&quot;* &quot;-&quot;??_-;_-@_-"/>
    </dxf>
    <dxf>
      <font>
        <strike val="0"/>
        <outline val="0"/>
        <shadow val="0"/>
        <name val="Calibri"/>
        <family val="2"/>
      </font>
      <numFmt numFmtId="169" formatCode="_-&quot;£&quot;* #,##0_-;\-&quot;£&quot;* #,##0_-;_-&quot;£&quot;* &quot;-&quot;??_-;_-@_-"/>
    </dxf>
    <dxf>
      <font>
        <strike val="0"/>
        <outline val="0"/>
        <shadow val="0"/>
        <name val="Calibri"/>
        <family val="2"/>
      </font>
      <numFmt numFmtId="169" formatCode="_-&quot;£&quot;* #,##0_-;\-&quot;£&quot;* #,##0_-;_-&quot;£&quot;* &quot;-&quot;??_-;_-@_-"/>
    </dxf>
    <dxf>
      <font>
        <strike val="0"/>
        <outline val="0"/>
        <shadow val="0"/>
        <name val="Calibri"/>
        <family val="2"/>
      </font>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numFmt numFmtId="169" formatCode="_-&quot;£&quot;* #,##0_-;\-&quot;£&quot;* #,##0_-;_-&quot;£&quot;* &quot;-&quot;??_-;_-@_-"/>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9" formatCode="_-&quot;£&quot;* #,##0_-;\-&quot;£&quot;* #,##0_-;_-&quot;£&quot;*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9" formatCode="_-&quot;£&quot;* #,##0_-;\-&quot;£&quot;* #,##0_-;_-&quot;£&quot;*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9" formatCode="_-&quot;£&quot;* #,##0_-;\-&quot;£&quot;* #,##0_-;_-&quot;£&quot;* &quot;-&quot;??_-;_-@_-"/>
    </dxf>
    <dxf>
      <font>
        <strike val="0"/>
        <outline val="0"/>
        <shadow val="0"/>
        <name val="Calibri"/>
        <family val="2"/>
      </font>
      <numFmt numFmtId="169" formatCode="_-&quot;£&quot;* #,##0_-;\-&quot;£&quot;* #,##0_-;_-&quot;£&quot;* &quot;-&quot;??_-;_-@_-"/>
    </dxf>
    <dxf>
      <font>
        <strike val="0"/>
        <outline val="0"/>
        <shadow val="0"/>
        <name val="Calibri"/>
        <family val="2"/>
      </font>
      <numFmt numFmtId="169" formatCode="_-&quot;£&quot;* #,##0_-;\-&quot;£&quot;* #,##0_-;_-&quot;£&quot;* &quot;-&quot;??_-;_-@_-"/>
      <fill>
        <patternFill patternType="none">
          <fgColor indexed="64"/>
          <bgColor auto="1"/>
        </patternFill>
      </fill>
    </dxf>
    <dxf>
      <font>
        <strike val="0"/>
        <outline val="0"/>
        <shadow val="0"/>
        <name val="Calibri"/>
        <family val="2"/>
      </font>
      <numFmt numFmtId="169" formatCode="_-&quot;£&quot;* #,##0_-;\-&quot;£&quot;* #,##0_-;_-&quot;£&quot;* &quot;-&quot;??_-;_-@_-"/>
      <fill>
        <patternFill patternType="none">
          <fgColor indexed="64"/>
          <bgColor auto="1"/>
        </patternFill>
      </fill>
    </dxf>
    <dxf>
      <font>
        <strike val="0"/>
        <outline val="0"/>
        <shadow val="0"/>
        <name val="Calibri"/>
        <family val="2"/>
      </font>
      <numFmt numFmtId="169" formatCode="_-&quot;£&quot;* #,##0_-;\-&quot;£&quot;* #,##0_-;_-&quot;£&quot;* &quot;-&quot;??_-;_-@_-"/>
      <fill>
        <patternFill patternType="none">
          <fgColor indexed="64"/>
          <bgColor auto="1"/>
        </patternFill>
      </fill>
    </dxf>
    <dxf>
      <font>
        <strike val="0"/>
        <outline val="0"/>
        <shadow val="0"/>
        <name val="Calibri"/>
        <family val="2"/>
      </font>
      <numFmt numFmtId="169" formatCode="_-&quot;£&quot;* #,##0_-;\-&quot;£&quot;* #,##0_-;_-&quot;£&quot;* &quot;-&quot;??_-;_-@_-"/>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numFmt numFmtId="169" formatCode="_-&quot;£&quot;* #,##0_-;\-&quot;£&quot;* #,##0_-;_-&quot;£&quot;* &quot;-&quot;??_-;_-@_-"/>
    </dxf>
    <dxf>
      <font>
        <strike val="0"/>
        <outline val="0"/>
        <shadow val="0"/>
        <name val="Calibri"/>
        <family val="2"/>
      </font>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dxf>
    <dxf>
      <font>
        <strike val="0"/>
        <outline val="0"/>
        <shadow val="0"/>
        <name val="Calibri"/>
        <family val="2"/>
      </font>
      <numFmt numFmtId="168" formatCode="0.0%"/>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8" formatCode="0.0%"/>
    </dxf>
    <dxf>
      <font>
        <strike val="0"/>
        <outline val="0"/>
        <shadow val="0"/>
        <name val="Calibri"/>
        <family val="2"/>
      </font>
      <numFmt numFmtId="168" formatCode="0.0%"/>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b val="0"/>
        <i val="0"/>
        <strike val="0"/>
        <condense val="0"/>
        <extend val="0"/>
        <outline val="0"/>
        <shadow val="0"/>
        <u val="none"/>
        <vertAlign val="baseline"/>
        <sz val="11"/>
        <color theme="1"/>
        <name val="Calibri"/>
        <family val="2"/>
        <scheme val="none"/>
      </font>
      <numFmt numFmtId="168" formatCode="0.0%"/>
      <fill>
        <patternFill patternType="solid">
          <fgColor indexed="64"/>
          <bgColor rgb="FFFDF5E5"/>
        </patternFill>
      </fill>
      <border diagonalUp="0" diagonalDown="0">
        <left/>
        <right style="thin">
          <color indexed="64"/>
        </right>
        <top/>
        <bottom/>
        <vertical/>
        <horizontal/>
      </border>
    </dxf>
    <dxf>
      <font>
        <b val="0"/>
        <i val="0"/>
        <strike val="0"/>
        <condense val="0"/>
        <extend val="0"/>
        <outline val="0"/>
        <shadow val="0"/>
        <u val="none"/>
        <vertAlign val="baseline"/>
        <sz val="11"/>
        <color theme="1"/>
        <name val="Calibri"/>
        <family val="2"/>
        <scheme val="none"/>
      </font>
      <numFmt numFmtId="166" formatCode="_-* #,##0_-;\-* #,##0_-;_-* &quot;-&quot;??_-;_-@_-"/>
      <fill>
        <patternFill patternType="solid">
          <fgColor indexed="64"/>
          <bgColor indexed="15"/>
        </patternFill>
      </fill>
    </dxf>
    <dxf>
      <font>
        <b val="0"/>
        <i val="0"/>
        <strike val="0"/>
        <condense val="0"/>
        <extend val="0"/>
        <outline val="0"/>
        <shadow val="0"/>
        <u val="none"/>
        <vertAlign val="baseline"/>
        <sz val="11"/>
        <color theme="1"/>
        <name val="Calibri"/>
        <family val="2"/>
        <scheme val="none"/>
      </font>
      <numFmt numFmtId="166" formatCode="_-* #,##0_-;\-* #,##0_-;_-* &quot;-&quot;??_-;_-@_-"/>
      <fill>
        <patternFill patternType="solid">
          <fgColor indexed="64"/>
          <bgColor indexed="15"/>
        </patternFill>
      </fill>
      <border diagonalUp="0" diagonalDown="0">
        <left style="thin">
          <color indexed="64"/>
        </left>
        <right/>
        <top/>
        <bottom/>
        <vertical/>
        <horizontal/>
      </border>
    </dxf>
    <dxf>
      <numFmt numFmtId="168" formatCode="0.0%"/>
      <fill>
        <patternFill patternType="solid">
          <fgColor indexed="64"/>
          <bgColor rgb="FFFDF5E5"/>
        </patternFill>
      </fill>
      <border diagonalUp="0" diagonalDown="0" outline="0">
        <left/>
        <right style="thin">
          <color indexed="64"/>
        </right>
        <top/>
        <bottom/>
      </border>
    </dxf>
    <dxf>
      <numFmt numFmtId="166" formatCode="_-* #,##0_-;\-* #,##0_-;_-* &quot;-&quot;??_-;_-@_-"/>
    </dxf>
    <dxf>
      <numFmt numFmtId="166" formatCode="_-* #,##0_-;\-* #,##0_-;_-* &quot;-&quot;??_-;_-@_-"/>
      <border diagonalUp="0" diagonalDown="0" outline="0">
        <left style="thin">
          <color indexed="64"/>
        </left>
        <right/>
        <top/>
        <bottom/>
      </border>
    </dxf>
    <dxf>
      <numFmt numFmtId="168" formatCode="0.0%"/>
      <fill>
        <patternFill patternType="solid">
          <fgColor indexed="64"/>
          <bgColor rgb="FFFDF5E5"/>
        </patternFill>
      </fill>
      <border diagonalUp="0" diagonalDown="0" outline="0">
        <left/>
        <right style="thin">
          <color indexed="64"/>
        </right>
        <top/>
        <bottom/>
      </border>
    </dxf>
    <dxf>
      <numFmt numFmtId="166" formatCode="_-* #,##0_-;\-* #,##0_-;_-* &quot;-&quot;??_-;_-@_-"/>
    </dxf>
    <dxf>
      <numFmt numFmtId="166" formatCode="_-* #,##0_-;\-* #,##0_-;_-* &quot;-&quot;??_-;_-@_-"/>
      <border diagonalUp="0" diagonalDown="0" outline="0">
        <left style="thin">
          <color indexed="64"/>
        </left>
        <right/>
        <top/>
        <bottom/>
      </border>
    </dxf>
    <dxf>
      <numFmt numFmtId="168" formatCode="0.0%"/>
      <fill>
        <patternFill patternType="solid">
          <fgColor indexed="64"/>
          <bgColor rgb="FFFDF5E5"/>
        </patternFill>
      </fill>
      <border diagonalUp="0" diagonalDown="0" outline="0">
        <left/>
        <right style="thin">
          <color indexed="64"/>
        </right>
        <top/>
        <bottom/>
      </border>
    </dxf>
    <dxf>
      <numFmt numFmtId="166" formatCode="_-* #,##0_-;\-* #,##0_-;_-* &quot;-&quot;??_-;_-@_-"/>
    </dxf>
    <dxf>
      <numFmt numFmtId="166" formatCode="_-* #,##0_-;\-* #,##0_-;_-* &quot;-&quot;??_-;_-@_-"/>
      <border diagonalUp="0" diagonalDown="0" outline="0">
        <left style="thin">
          <color indexed="64"/>
        </left>
        <right/>
        <top/>
        <bottom/>
      </border>
    </dxf>
    <dxf>
      <numFmt numFmtId="168" formatCode="0.0%"/>
      <fill>
        <patternFill patternType="solid">
          <fgColor indexed="64"/>
          <bgColor rgb="FFFDF5E5"/>
        </patternFill>
      </fill>
      <border diagonalUp="0" diagonalDown="0" outline="0">
        <left/>
        <right style="thin">
          <color indexed="64"/>
        </right>
        <top/>
        <bottom/>
      </border>
    </dxf>
    <dxf>
      <numFmt numFmtId="166" formatCode="_-* #,##0_-;\-* #,##0_-;_-* &quot;-&quot;??_-;_-@_-"/>
    </dxf>
    <dxf>
      <numFmt numFmtId="166" formatCode="_-* #,##0_-;\-* #,##0_-;_-* &quot;-&quot;??_-;_-@_-"/>
      <border diagonalUp="0" diagonalDown="0" outline="0">
        <left style="thin">
          <color indexed="64"/>
        </left>
        <right/>
        <top/>
        <bottom/>
      </border>
    </dxf>
    <dxf>
      <numFmt numFmtId="168" formatCode="0.0%"/>
      <fill>
        <patternFill patternType="solid">
          <fgColor indexed="64"/>
          <bgColor rgb="FFFDF5E5"/>
        </patternFill>
      </fill>
      <border diagonalUp="0" diagonalDown="0" outline="0">
        <left/>
        <right style="thin">
          <color indexed="64"/>
        </right>
        <top/>
        <bottom/>
      </border>
    </dxf>
    <dxf>
      <numFmt numFmtId="166" formatCode="_-* #,##0_-;\-* #,##0_-;_-* &quot;-&quot;??_-;_-@_-"/>
    </dxf>
    <dxf>
      <numFmt numFmtId="166" formatCode="_-* #,##0_-;\-* #,##0_-;_-* &quot;-&quot;??_-;_-@_-"/>
      <border diagonalUp="0" diagonalDown="0" outline="0">
        <left style="thin">
          <color indexed="64"/>
        </left>
        <right/>
        <top/>
        <bottom/>
      </border>
    </dxf>
    <dxf>
      <numFmt numFmtId="168" formatCode="0.0%"/>
      <fill>
        <patternFill patternType="solid">
          <fgColor indexed="64"/>
          <bgColor rgb="FFFDF5E5"/>
        </patternFill>
      </fill>
      <border diagonalUp="0" diagonalDown="0" outline="0">
        <left/>
        <right style="thin">
          <color indexed="64"/>
        </right>
        <top/>
        <bottom/>
      </border>
    </dxf>
    <dxf>
      <numFmt numFmtId="166" formatCode="_-* #,##0_-;\-* #,##0_-;_-* &quot;-&quot;??_-;_-@_-"/>
    </dxf>
    <dxf>
      <numFmt numFmtId="166" formatCode="_-* #,##0_-;\-* #,##0_-;_-* &quot;-&quot;??_-;_-@_-"/>
      <border diagonalUp="0" diagonalDown="0" outline="0">
        <left style="thin">
          <color indexed="64"/>
        </left>
        <right/>
        <top/>
        <bottom/>
      </border>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wrapText="1" indent="0" justifyLastLine="0" shrinkToFit="0" readingOrder="0"/>
    </dxf>
    <dxf>
      <border outline="0">
        <top style="thin">
          <color theme="4" tint="0.39997558519241921"/>
        </top>
      </border>
    </dxf>
    <dxf>
      <font>
        <strike val="0"/>
        <outline val="0"/>
        <shadow val="0"/>
        <name val="Calibri"/>
        <family val="2"/>
      </font>
      <alignment horizontal="general" vertical="top" textRotation="0"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general" vertical="bottom" textRotation="0" wrapText="1" indent="0" justifyLastLine="0" shrinkToFit="0" readingOrder="0"/>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fill>
        <patternFill patternType="none">
          <fgColor indexed="64"/>
          <bgColor auto="1"/>
        </patternFill>
      </fill>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numFmt numFmtId="168" formatCode="0.0%"/>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indexed="15"/>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8" formatCode="0.0%"/>
      <fill>
        <patternFill patternType="none">
          <fgColor indexed="64"/>
          <bgColor auto="1"/>
        </patternFill>
      </fill>
      <alignment horizontal="general" vertical="top" textRotation="0" indent="0" justifyLastLine="0" shrinkToFit="0" readingOrder="0"/>
    </dxf>
    <dxf>
      <font>
        <strike val="0"/>
        <outline val="0"/>
        <shadow val="0"/>
        <name val="Calibri"/>
        <family val="2"/>
      </font>
      <numFmt numFmtId="168" formatCode="0.0%"/>
      <fill>
        <patternFill patternType="none">
          <fgColor indexed="64"/>
          <bgColor auto="1"/>
        </patternFill>
      </fill>
      <alignment horizontal="general" vertical="top" textRotation="0" indent="0" justifyLastLine="0" shrinkToFit="0" readingOrder="0"/>
    </dxf>
    <dxf>
      <font>
        <strike val="0"/>
        <outline val="0"/>
        <shadow val="0"/>
        <name val="Calibri"/>
        <family val="2"/>
      </font>
      <numFmt numFmtId="168" formatCode="0.0%"/>
      <alignment horizontal="general" vertical="top" textRotation="0" indent="0" justifyLastLine="0" shrinkToFit="0" readingOrder="0"/>
    </dxf>
    <dxf>
      <font>
        <strike val="0"/>
        <outline val="0"/>
        <shadow val="0"/>
        <name val="Calibri"/>
        <family val="2"/>
      </font>
      <numFmt numFmtId="168" formatCode="0.0%"/>
      <alignment horizontal="general" vertical="top" textRotation="0" indent="0" justifyLastLine="0" shrinkToFit="0" readingOrder="0"/>
    </dxf>
    <dxf>
      <font>
        <strike val="0"/>
        <outline val="0"/>
        <shadow val="0"/>
        <name val="Calibri"/>
        <family val="2"/>
      </font>
      <numFmt numFmtId="168" formatCode="0.0%"/>
      <fill>
        <patternFill patternType="none">
          <fgColor indexed="64"/>
          <bgColor auto="1"/>
        </patternFill>
      </fill>
      <alignment horizontal="general" vertical="top" textRotation="0" indent="0" justifyLastLine="0" shrinkToFit="0" readingOrder="0"/>
    </dxf>
    <dxf>
      <font>
        <strike val="0"/>
        <outline val="0"/>
        <shadow val="0"/>
        <name val="Calibri"/>
        <family val="2"/>
      </font>
      <numFmt numFmtId="168" formatCode="0.0%"/>
      <fill>
        <patternFill patternType="none">
          <fgColor indexed="64"/>
          <bgColor auto="1"/>
        </patternFill>
      </fill>
      <alignment horizontal="general" vertical="top" textRotation="0" indent="0" justifyLastLine="0" shrinkToFit="0" readingOrder="0"/>
    </dxf>
    <dxf>
      <font>
        <strike val="0"/>
        <outline val="0"/>
        <shadow val="0"/>
        <name val="Calibri"/>
        <family val="2"/>
      </font>
      <numFmt numFmtId="168" formatCode="0.0%"/>
      <fill>
        <patternFill patternType="none">
          <fgColor indexed="64"/>
          <bgColor auto="1"/>
        </patternFill>
      </fill>
      <alignment horizontal="general" vertical="top" textRotation="0" indent="0" justifyLastLine="0" shrinkToFit="0" readingOrder="0"/>
    </dxf>
    <dxf>
      <font>
        <strike val="0"/>
        <outline val="0"/>
        <shadow val="0"/>
        <name val="Calibri"/>
        <family val="2"/>
      </font>
      <numFmt numFmtId="168" formatCode="0.0%"/>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theme="1"/>
        <name val="Calibri"/>
        <family val="2"/>
        <scheme val="minor"/>
      </font>
      <numFmt numFmtId="168" formatCode="0.0%"/>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wrapText="1"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6" formatCode="_-* #,##0_-;\-* #,##0_-;_-* &quot;-&quot;??_-;_-@_-"/>
      <fill>
        <patternFill patternType="solid">
          <fgColor indexed="64"/>
          <bgColor rgb="FFFDF5E5"/>
        </patternFill>
      </fill>
      <alignment horizontal="general" vertical="top" textRotation="0"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alignment horizontal="general" vertical="top" textRotation="0" indent="0" justifyLastLine="0" shrinkToFit="0" readingOrder="0"/>
    </dxf>
    <dxf>
      <font>
        <strike val="0"/>
        <outline val="0"/>
        <shadow val="0"/>
        <name val="Calibri"/>
        <family val="2"/>
      </font>
      <numFmt numFmtId="166" formatCode="_-* #,##0_-;\-* #,##0_-;_-* &quot;-&quot;??_-;_-@_-"/>
      <alignment horizontal="general" vertical="top" textRotation="0" indent="0" justifyLastLine="0" shrinkToFit="0" readingOrder="0"/>
    </dxf>
    <dxf>
      <font>
        <strike val="0"/>
        <outline val="0"/>
        <shadow val="0"/>
        <name val="Calibri"/>
        <family val="2"/>
      </font>
      <numFmt numFmtId="166" formatCode="_-* #,##0_-;\-* #,##0_-;_-* &quot;-&quot;??_-;_-@_-"/>
      <alignment horizontal="general" vertical="top" textRotation="0" indent="0" justifyLastLine="0" shrinkToFit="0" readingOrder="0"/>
    </dxf>
    <dxf>
      <font>
        <strike val="0"/>
        <outline val="0"/>
        <shadow val="0"/>
        <name val="Calibri"/>
        <family val="2"/>
      </font>
      <numFmt numFmtId="166" formatCode="_-* #,##0_-;\-* #,##0_-;_-* &quot;-&quot;??_-;_-@_-"/>
      <fill>
        <patternFill patternType="none">
          <fgColor indexed="64"/>
          <bgColor auto="1"/>
        </patternFill>
      </fill>
      <alignment horizontal="general" vertical="top" textRotation="0" indent="0" justifyLastLine="0" shrinkToFit="0" readingOrder="0"/>
    </dxf>
    <dxf>
      <font>
        <strike val="0"/>
        <outline val="0"/>
        <shadow val="0"/>
        <name val="Calibri"/>
        <family val="2"/>
      </font>
      <numFmt numFmtId="166" formatCode="_-* #,##0_-;\-* #,##0_-;_-* &quot;-&quot;??_-;_-@_-"/>
      <fill>
        <patternFill patternType="none">
          <fgColor indexed="64"/>
          <bgColor auto="1"/>
        </patternFill>
      </fill>
      <alignment horizontal="general" vertical="top" textRotation="0" indent="0" justifyLastLine="0" shrinkToFit="0" readingOrder="0"/>
    </dxf>
    <dxf>
      <font>
        <strike val="0"/>
        <outline val="0"/>
        <shadow val="0"/>
        <name val="Calibri"/>
        <family val="2"/>
      </font>
      <numFmt numFmtId="166" formatCode="_-* #,##0_-;\-* #,##0_-;_-* &quot;-&quot;??_-;_-@_-"/>
      <fill>
        <patternFill patternType="none">
          <fgColor indexed="64"/>
          <bgColor auto="1"/>
        </patternFill>
      </fill>
      <alignment horizontal="general" vertical="top" textRotation="0" indent="0" justifyLastLine="0" shrinkToFit="0" readingOrder="0"/>
    </dxf>
    <dxf>
      <font>
        <strike val="0"/>
        <outline val="0"/>
        <shadow val="0"/>
        <name val="Calibri"/>
        <family val="2"/>
      </font>
      <numFmt numFmtId="166" formatCode="_-* #,##0_-;\-* #,##0_-;_-* &quot;-&quot;??_-;_-@_-"/>
      <fill>
        <patternFill patternType="none">
          <fgColor indexed="64"/>
          <bgColor auto="1"/>
        </patternFill>
      </fill>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8" formatCode="0.0%"/>
      <fill>
        <patternFill patternType="none">
          <fgColor indexed="64"/>
          <bgColor auto="1"/>
        </patternFill>
      </fill>
      <alignment horizontal="general" vertical="top" textRotation="0" indent="0" justifyLastLine="0" shrinkToFit="0" readingOrder="0"/>
    </dxf>
    <dxf>
      <font>
        <strike val="0"/>
        <outline val="0"/>
        <shadow val="0"/>
        <name val="Calibri"/>
        <family val="2"/>
      </font>
      <numFmt numFmtId="168" formatCode="0.0%"/>
      <fill>
        <patternFill patternType="none">
          <fgColor indexed="64"/>
          <bgColor auto="1"/>
        </patternFill>
      </fill>
      <alignment horizontal="general" vertical="top" textRotation="0" indent="0" justifyLastLine="0" shrinkToFit="0" readingOrder="0"/>
    </dxf>
    <dxf>
      <font>
        <strike val="0"/>
        <outline val="0"/>
        <shadow val="0"/>
        <name val="Calibri"/>
        <family val="2"/>
      </font>
      <numFmt numFmtId="168" formatCode="0.0%"/>
      <fill>
        <patternFill patternType="none">
          <fgColor indexed="64"/>
          <bgColor auto="1"/>
        </patternFill>
      </fill>
      <alignment horizontal="general" vertical="top" textRotation="0" indent="0" justifyLastLine="0" shrinkToFit="0" readingOrder="0"/>
    </dxf>
    <dxf>
      <font>
        <strike val="0"/>
        <outline val="0"/>
        <shadow val="0"/>
        <name val="Calibri"/>
        <family val="2"/>
      </font>
      <numFmt numFmtId="168" formatCode="0.0%"/>
      <fill>
        <patternFill patternType="none">
          <fgColor indexed="64"/>
          <bgColor auto="1"/>
        </patternFill>
      </fill>
      <alignment horizontal="general" vertical="top" textRotation="0" indent="0" justifyLastLine="0" shrinkToFit="0" readingOrder="0"/>
    </dxf>
    <dxf>
      <font>
        <strike val="0"/>
        <outline val="0"/>
        <shadow val="0"/>
        <name val="Calibri"/>
        <family val="2"/>
      </font>
      <numFmt numFmtId="168" formatCode="0.0%"/>
      <fill>
        <patternFill patternType="none">
          <fgColor indexed="64"/>
          <bgColor auto="1"/>
        </patternFill>
      </fill>
      <alignment horizontal="general" vertical="top" textRotation="0" indent="0" justifyLastLine="0" shrinkToFit="0" readingOrder="0"/>
    </dxf>
    <dxf>
      <font>
        <strike val="0"/>
        <outline val="0"/>
        <shadow val="0"/>
        <name val="Calibri"/>
        <family val="2"/>
      </font>
      <numFmt numFmtId="168" formatCode="0.0%"/>
      <fill>
        <patternFill patternType="none">
          <fgColor indexed="64"/>
          <bgColor auto="1"/>
        </patternFill>
      </fill>
      <alignment horizontal="general" vertical="top" textRotation="0" indent="0" justifyLastLine="0" shrinkToFit="0" readingOrder="0"/>
    </dxf>
    <dxf>
      <font>
        <strike val="0"/>
        <outline val="0"/>
        <shadow val="0"/>
        <name val="Calibri"/>
        <family val="2"/>
      </font>
      <numFmt numFmtId="168" formatCode="0.0%"/>
      <fill>
        <patternFill patternType="none">
          <fgColor indexed="64"/>
          <bgColor auto="1"/>
        </patternFill>
      </fill>
      <alignment horizontal="general" vertical="top" textRotation="0" indent="0" justifyLastLine="0" shrinkToFit="0" readingOrder="0"/>
    </dxf>
    <dxf>
      <font>
        <strike val="0"/>
        <outline val="0"/>
        <shadow val="0"/>
        <name val="Calibri"/>
        <family val="2"/>
      </font>
      <numFmt numFmtId="168" formatCode="0.0%"/>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dxf>
    <dxf>
      <font>
        <strike val="0"/>
        <outline val="0"/>
        <shadow val="0"/>
        <name val="Calibri"/>
        <family val="2"/>
      </font>
      <fill>
        <patternFill patternType="solid">
          <fgColor indexed="64"/>
          <bgColor rgb="FFFFF2CC"/>
        </patternFill>
      </fill>
    </dxf>
    <dxf>
      <font>
        <b val="0"/>
        <i val="0"/>
        <strike val="0"/>
        <condense val="0"/>
        <extend val="0"/>
        <outline val="0"/>
        <shadow val="0"/>
        <u val="none"/>
        <vertAlign val="baseline"/>
        <sz val="11"/>
        <color theme="1"/>
        <name val="Calibri"/>
        <family val="2"/>
        <scheme val="minor"/>
      </font>
      <numFmt numFmtId="166" formatCode="_-* #,##0_-;\-* #,##0_-;_-* &quot;-&quot;??_-;_-@_-"/>
    </dxf>
    <dxf>
      <font>
        <strike val="0"/>
        <outline val="0"/>
        <shadow val="0"/>
        <name val="Calibri"/>
        <family val="2"/>
      </font>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top" textRotation="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top" textRotation="0"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alignment horizontal="general" vertical="top" textRotation="0" wrapText="0" indent="0" justifyLastLine="0" shrinkToFit="0" readingOrder="0"/>
    </dxf>
    <dxf>
      <font>
        <strike val="0"/>
        <outline val="0"/>
        <shadow val="0"/>
        <name val="Calibri"/>
        <family val="2"/>
      </font>
      <numFmt numFmtId="166" formatCode="_-* #,##0_-;\-* #,##0_-;_-* &quot;-&quot;??_-;_-@_-"/>
      <alignment horizontal="general" vertical="top" textRotation="0" wrapText="0" indent="0" justifyLastLine="0" shrinkToFit="0" readingOrder="0"/>
    </dxf>
    <dxf>
      <font>
        <strike val="0"/>
        <outline val="0"/>
        <shadow val="0"/>
        <name val="Calibri"/>
        <family val="2"/>
      </font>
      <numFmt numFmtId="166" formatCode="_-* #,##0_-;\-* #,##0_-;_-* &quot;-&quot;??_-;_-@_-"/>
      <alignment horizontal="general" vertical="top" textRotation="0" wrapText="0" indent="0" justifyLastLine="0" shrinkToFit="0" readingOrder="0"/>
    </dxf>
    <dxf>
      <font>
        <strike val="0"/>
        <outline val="0"/>
        <shadow val="0"/>
        <name val="Calibri"/>
        <family val="2"/>
      </font>
      <numFmt numFmtId="166" formatCode="_-* #,##0_-;\-* #,##0_-;_-* &quot;-&quot;??_-;_-@_-"/>
      <fill>
        <patternFill patternType="none">
          <fgColor indexed="64"/>
          <bgColor auto="1"/>
        </patternFill>
      </fill>
      <alignment horizontal="general" vertical="top" textRotation="0" wrapText="0" indent="0" justifyLastLine="0" shrinkToFit="0" readingOrder="0"/>
    </dxf>
    <dxf>
      <font>
        <strike val="0"/>
        <outline val="0"/>
        <shadow val="0"/>
        <name val="Calibri"/>
        <family val="2"/>
      </font>
      <numFmt numFmtId="166" formatCode="_-* #,##0_-;\-* #,##0_-;_-* &quot;-&quot;??_-;_-@_-"/>
      <fill>
        <patternFill patternType="none">
          <fgColor indexed="64"/>
          <bgColor auto="1"/>
        </patternFill>
      </fill>
      <alignment horizontal="general" vertical="top" textRotation="0" wrapText="0" indent="0" justifyLastLine="0" shrinkToFit="0" readingOrder="0"/>
    </dxf>
    <dxf>
      <font>
        <strike val="0"/>
        <outline val="0"/>
        <shadow val="0"/>
        <name val="Calibri"/>
        <family val="2"/>
      </font>
      <numFmt numFmtId="166" formatCode="_-* #,##0_-;\-* #,##0_-;_-* &quot;-&quot;??_-;_-@_-"/>
      <fill>
        <patternFill patternType="none">
          <fgColor indexed="64"/>
          <bgColor auto="1"/>
        </patternFill>
      </fill>
      <alignment horizontal="general" vertical="top" textRotation="0" wrapText="0" indent="0" justifyLastLine="0" shrinkToFit="0" readingOrder="0"/>
    </dxf>
    <dxf>
      <font>
        <strike val="0"/>
        <outline val="0"/>
        <shadow val="0"/>
        <name val="Calibri"/>
        <family val="2"/>
      </font>
      <numFmt numFmtId="166" formatCode="_-* #,##0_-;\-* #,##0_-;_-* &quot;-&quot;??_-;_-@_-"/>
      <fill>
        <patternFill patternType="none">
          <fgColor indexed="64"/>
          <bgColor auto="1"/>
        </patternFill>
      </fill>
      <alignment horizontal="general" vertical="top" textRotation="0" wrapText="0" indent="0" justifyLastLine="0" shrinkToFit="0" readingOrder="0"/>
    </dxf>
    <dxf>
      <font>
        <strike val="0"/>
        <outline val="0"/>
        <shadow val="0"/>
        <name val="Calibri"/>
        <family val="2"/>
      </font>
      <numFmt numFmtId="166" formatCode="_-* #,##0_-;\-* #,##0_-;_-* &quot;-&quot;??_-;_-@_-"/>
      <alignment horizontal="general" vertical="top" textRotation="0" wrapText="0" indent="0" justifyLastLine="0" shrinkToFit="0" readingOrder="0"/>
    </dxf>
    <dxf>
      <font>
        <strike val="0"/>
        <outline val="0"/>
        <shadow val="0"/>
        <name val="Calibri"/>
        <family val="2"/>
      </font>
      <numFmt numFmtId="166" formatCode="_-* #,##0_-;\-* #,##0_-;_-* &quot;-&quot;??_-;_-@_-"/>
      <alignment horizontal="general" vertical="top" textRotation="0" wrapText="0" indent="0" justifyLastLine="0" shrinkToFit="0" readingOrder="0"/>
    </dxf>
    <dxf>
      <font>
        <strike val="0"/>
        <outline val="0"/>
        <shadow val="0"/>
        <name val="Calibri"/>
        <family val="2"/>
      </font>
      <numFmt numFmtId="166" formatCode="_-* #,##0_-;\-* #,##0_-;_-* &quot;-&quot;??_-;_-@_-"/>
      <alignment horizontal="general" vertical="top" textRotation="0" wrapText="0" indent="0" justifyLastLine="0" shrinkToFit="0" readingOrder="0"/>
    </dxf>
    <dxf>
      <font>
        <strike val="0"/>
        <outline val="0"/>
        <shadow val="0"/>
        <name val="Calibri"/>
        <family val="2"/>
      </font>
      <numFmt numFmtId="166" formatCode="_-* #,##0_-;\-* #,##0_-;_-* &quot;-&quot;??_-;_-@_-"/>
      <alignment horizontal="general" vertical="top" textRotation="0" wrapText="0" indent="0" justifyLastLine="0" shrinkToFit="0" readingOrder="0"/>
    </dxf>
    <dxf>
      <font>
        <strike val="0"/>
        <outline val="0"/>
        <shadow val="0"/>
        <name val="Calibri"/>
        <family val="2"/>
      </font>
      <numFmt numFmtId="166" formatCode="_-* #,##0_-;\-* #,##0_-;_-* &quot;-&quot;??_-;_-@_-"/>
      <alignment horizontal="general" vertical="top" textRotation="0" wrapText="0" indent="0" justifyLastLine="0" shrinkToFit="0" readingOrder="0"/>
    </dxf>
    <dxf>
      <font>
        <strike val="0"/>
        <outline val="0"/>
        <shadow val="0"/>
        <name val="Calibri"/>
        <family val="2"/>
      </font>
      <numFmt numFmtId="166" formatCode="_-* #,##0_-;\-* #,##0_-;_-* &quot;-&quot;??_-;_-@_-"/>
      <alignment horizontal="general" vertical="top" textRotation="0" wrapText="0" indent="0" justifyLastLine="0" shrinkToFit="0" readingOrder="0"/>
    </dxf>
    <dxf>
      <font>
        <strike val="0"/>
        <outline val="0"/>
        <shadow val="0"/>
        <name val="Calibri"/>
        <family val="2"/>
      </font>
      <numFmt numFmtId="166" formatCode="_-* #,##0_-;\-* #,##0_-;_-* &quot;-&quot;??_-;_-@_-"/>
      <alignment horizontal="general" vertical="top" textRotation="0" wrapText="0" indent="0" justifyLastLine="0" shrinkToFit="0" readingOrder="0"/>
    </dxf>
    <dxf>
      <font>
        <strike val="0"/>
        <outline val="0"/>
        <shadow val="0"/>
        <name val="Calibri"/>
        <family val="2"/>
      </font>
      <numFmt numFmtId="166" formatCode="_-* #,##0_-;\-* #,##0_-;_-* &quot;-&quot;??_-;_-@_-"/>
      <alignment horizontal="general" vertical="top" textRotation="0" wrapText="0" indent="0" justifyLastLine="0" shrinkToFit="0" readingOrder="0"/>
    </dxf>
    <dxf>
      <font>
        <strike val="0"/>
        <outline val="0"/>
        <shadow val="0"/>
        <name val="Calibri"/>
        <family val="2"/>
      </font>
      <numFmt numFmtId="166" formatCode="_-* #,##0_-;\-* #,##0_-;_-* &quot;-&quot;??_-;_-@_-"/>
      <alignment horizontal="general" vertical="top" textRotation="0" wrapText="0" indent="0" justifyLastLine="0" shrinkToFit="0" readingOrder="0"/>
    </dxf>
    <dxf>
      <font>
        <strike val="0"/>
        <outline val="0"/>
        <shadow val="0"/>
        <name val="Calibri"/>
        <family val="2"/>
      </font>
      <numFmt numFmtId="166" formatCode="_-* #,##0_-;\-* #,##0_-;_-* &quot;-&quot;??_-;_-@_-"/>
      <alignment horizontal="general" vertical="top" textRotation="0" wrapText="0" indent="0" justifyLastLine="0" shrinkToFit="0" readingOrder="0"/>
    </dxf>
    <dxf>
      <font>
        <strike val="0"/>
        <outline val="0"/>
        <shadow val="0"/>
        <name val="Calibri"/>
        <family val="2"/>
      </font>
      <numFmt numFmtId="166" formatCode="_-* #,##0_-;\-* #,##0_-;_-* &quot;-&quot;??_-;_-@_-"/>
      <alignment horizontal="general" vertical="top" textRotation="0" wrapText="0" indent="0" justifyLastLine="0" shrinkToFit="0" readingOrder="0"/>
    </dxf>
    <dxf>
      <font>
        <strike val="0"/>
        <outline val="0"/>
        <shadow val="0"/>
        <name val="Calibri"/>
        <family val="2"/>
      </font>
      <numFmt numFmtId="166" formatCode="_-* #,##0_-;\-* #,##0_-;_-* &quot;-&quot;??_-;_-@_-"/>
      <alignment horizontal="general" vertical="top" textRotation="0" wrapText="0" indent="0" justifyLastLine="0" shrinkToFit="0" readingOrder="0"/>
    </dxf>
    <dxf>
      <font>
        <strike val="0"/>
        <outline val="0"/>
        <shadow val="0"/>
        <name val="Calibri"/>
        <family val="2"/>
      </font>
      <numFmt numFmtId="166" formatCode="_-* #,##0_-;\-* #,##0_-;_-* &quot;-&quot;??_-;_-@_-"/>
      <alignment horizontal="general" vertical="top" textRotation="0" wrapText="0" indent="0" justifyLastLine="0" shrinkToFit="0" readingOrder="0"/>
    </dxf>
    <dxf>
      <font>
        <strike val="0"/>
        <outline val="0"/>
        <shadow val="0"/>
        <name val="Calibri"/>
        <family val="2"/>
      </font>
      <numFmt numFmtId="166" formatCode="_-* #,##0_-;\-* #,##0_-;_-* &quot;-&quot;??_-;_-@_-"/>
      <alignment horizontal="general" vertical="top" textRotation="0" wrapText="0" indent="0" justifyLastLine="0" shrinkToFit="0" readingOrder="0"/>
    </dxf>
    <dxf>
      <font>
        <strike val="0"/>
        <outline val="0"/>
        <shadow val="0"/>
        <name val="Calibri"/>
        <family val="2"/>
      </font>
      <numFmt numFmtId="166" formatCode="_-* #,##0_-;\-* #,##0_-;_-* &quot;-&quot;??_-;_-@_-"/>
      <alignment horizontal="general" vertical="top" textRotation="0" wrapText="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top" textRotation="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fill>
        <patternFill patternType="none">
          <fgColor indexed="64"/>
          <bgColor auto="1"/>
        </patternFill>
      </fill>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top" textRotation="0"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vertAlign val="baseline"/>
        <name val="Calibri"/>
        <family val="2"/>
        <scheme val="minor"/>
      </font>
      <alignment horizontal="left" vertical="bottom" textRotation="0" wrapText="0" indent="0" justifyLastLine="0" shrinkToFit="0" readingOrder="0"/>
    </dxf>
    <dxf>
      <font>
        <strike val="0"/>
        <outline val="0"/>
        <shadow val="0"/>
        <vertAlign val="baseline"/>
        <name val="Calibri"/>
        <family val="2"/>
        <scheme val="minor"/>
      </font>
      <alignment textRotation="0" wrapText="0" indent="0" justifyLastLine="0" shrinkToFit="0" readingOrder="0"/>
    </dxf>
    <dxf>
      <font>
        <strike val="0"/>
        <outline val="0"/>
        <shadow val="0"/>
        <vertAlign val="baseline"/>
        <name val="Calibri"/>
        <family val="2"/>
        <scheme val="minor"/>
      </font>
    </dxf>
    <dxf>
      <font>
        <b/>
        <i val="0"/>
        <strike val="0"/>
        <condense val="0"/>
        <extend val="0"/>
        <outline val="0"/>
        <shadow val="0"/>
        <u val="none"/>
        <vertAlign val="baseline"/>
        <sz val="11"/>
        <color auto="1"/>
        <name val="Calibri"/>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dxf>
    <dxf>
      <border>
        <left style="thin">
          <color theme="1"/>
        </left>
      </border>
    </dxf>
    <dxf>
      <border>
        <left style="thin">
          <color theme="1"/>
        </left>
      </border>
    </dxf>
    <dxf>
      <border>
        <top style="thin">
          <color theme="1"/>
        </top>
      </border>
    </dxf>
    <dxf>
      <border>
        <top style="thin">
          <color theme="1"/>
        </top>
      </border>
    </dxf>
    <dxf>
      <font>
        <b/>
        <color theme="1"/>
      </font>
    </dxf>
    <dxf>
      <font>
        <b/>
        <color theme="1"/>
      </font>
    </dxf>
    <dxf>
      <font>
        <b/>
        <color theme="1"/>
      </font>
      <border>
        <top style="double">
          <color theme="1"/>
        </top>
      </border>
    </dxf>
    <dxf>
      <font>
        <b/>
        <color theme="0"/>
      </font>
      <fill>
        <patternFill patternType="solid">
          <fgColor theme="1"/>
          <bgColor rgb="FF555555"/>
        </patternFill>
      </fill>
    </dxf>
    <dxf>
      <font>
        <color theme="1"/>
      </font>
      <border>
        <left style="thin">
          <color theme="1"/>
        </left>
        <right style="thin">
          <color theme="1"/>
        </right>
        <top style="thin">
          <color theme="1"/>
        </top>
        <bottom style="thin">
          <color theme="1"/>
        </bottom>
      </border>
    </dxf>
  </dxfs>
  <tableStyles count="1" defaultTableStyle="TableStyleMedium2" defaultPivotStyle="PivotStyleLight16">
    <tableStyle name="Indicator Table" pivot="0" count="9" xr9:uid="{DCC3300B-5184-447A-A963-192FE64300F2}">
      <tableStyleElement type="wholeTable" dxfId="1041"/>
      <tableStyleElement type="headerRow" dxfId="1040"/>
      <tableStyleElement type="totalRow" dxfId="1039"/>
      <tableStyleElement type="firstColumn" dxfId="1038"/>
      <tableStyleElement type="lastColumn" dxfId="1037"/>
      <tableStyleElement type="firstRowStripe" dxfId="1036"/>
      <tableStyleElement type="secondRowStripe" dxfId="1035"/>
      <tableStyleElement type="firstColumnStripe" dxfId="1034"/>
      <tableStyleElement type="secondColumnStripe" dxfId="103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61D72D9-8AB8-4BDA-BF4D-E7613352807B}" name="Contents" displayName="Contents" ref="C8:C24" totalsRowShown="0" headerRowDxfId="1032" dataDxfId="1031" dataCellStyle="Hyperlink">
  <autoFilter ref="C8:C24" xr:uid="{00000000-0009-0000-0100-000001000000}">
    <filterColumn colId="0" hiddenButton="1"/>
  </autoFilter>
  <tableColumns count="1">
    <tableColumn id="1" xr3:uid="{21BA4C2E-0082-4015-A35B-EC97AB1B4736}" name="Contents:" dataDxfId="1030" dataCellStyle="Hyperlink"/>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49B792A-5AE0-483C-94DD-83A858765282}" name="Percent_of_1999_Register_Removed" displayName="Percent_of_1999_Register_Removed" ref="A85:Y87" totalsRowShown="0" headerRowDxfId="832" dataDxfId="831">
  <autoFilter ref="A85:Y87" xr:uid="{00000000-0009-0000-0100-000009000000}"/>
  <tableColumns count="25">
    <tableColumn id="1" xr3:uid="{20B2DDBD-CFEE-41D7-B8CF-D7E33405BED6}" name="% of entries in baseline 1999 register removed" dataDxfId="830"/>
    <tableColumn id="20" xr3:uid="{B7DCCFBB-757D-4D82-8B59-86C3260974EA}" name="1999" dataDxfId="829"/>
    <tableColumn id="21" xr3:uid="{61DBE142-FC1D-4609-AC4F-02EA4EDD7BD2}" name="2000" dataDxfId="828"/>
    <tableColumn id="22" xr3:uid="{A7DEC563-3076-422E-BEE6-3D5DD4EE565D}" name="2001" dataDxfId="827"/>
    <tableColumn id="23" xr3:uid="{002336C7-7427-4473-98FE-6D71DBBB5CD0}" name="2002" dataDxfId="826"/>
    <tableColumn id="24" xr3:uid="{E1195595-0964-4DDB-8C3C-0169E7021A25}" name="2003" dataDxfId="825"/>
    <tableColumn id="25" xr3:uid="{53287000-370E-467E-8917-3DE72000D5FC}" name="2004" dataDxfId="824"/>
    <tableColumn id="14" xr3:uid="{63CDE7A4-2B76-49F0-A556-15BA182FFA5C}" name="2005" dataDxfId="823"/>
    <tableColumn id="15" xr3:uid="{F62C9370-2979-40BA-A7D3-6C9651D20E78}" name="2006" dataDxfId="822"/>
    <tableColumn id="16" xr3:uid="{23347BD7-7C23-4040-86CA-A3A55CC40DDF}" name="2007" dataDxfId="821"/>
    <tableColumn id="17" xr3:uid="{B5FD02F3-8196-441E-9286-E5C1CAACDBFD}" name="2008" dataDxfId="820"/>
    <tableColumn id="18" xr3:uid="{7A1EB668-671F-44C2-A5B9-B6DFD1146AE5}" name="2009" dataDxfId="819"/>
    <tableColumn id="19" xr3:uid="{672188BF-12FC-4236-B621-54DD23E59D07}" name="2010" dataDxfId="818"/>
    <tableColumn id="8" xr3:uid="{031189DA-8F60-4C96-93B2-C006FB742064}" name="2011" dataDxfId="817"/>
    <tableColumn id="9" xr3:uid="{516EF0AF-CD93-4D10-9E72-877DE85380A5}" name="2012" dataDxfId="816"/>
    <tableColumn id="10" xr3:uid="{5B0B77C0-AF5D-40F5-A837-FA80E748839F}" name="2013" dataDxfId="815"/>
    <tableColumn id="11" xr3:uid="{88C694B4-270F-404B-B5DA-BED522E26BE7}" name="2014" dataDxfId="814"/>
    <tableColumn id="2" xr3:uid="{A877F248-0F95-4487-A9F6-615C69478109}" name="2015" dataDxfId="813"/>
    <tableColumn id="3" xr3:uid="{86860486-37D4-4D1B-B68E-E78B0BC3EE77}" name="2016" dataDxfId="812"/>
    <tableColumn id="4" xr3:uid="{848548FF-E0A4-41BF-8366-0926CBC7A0FA}" name="2017" dataDxfId="811"/>
    <tableColumn id="5" xr3:uid="{A9B63800-EF6C-4A10-8EA0-B5C056B2D58F}" name="2018" dataDxfId="810"/>
    <tableColumn id="6" xr3:uid="{2FE006F0-5779-4860-BFE1-50C04DAD2A2B}" name="2019" dataDxfId="809"/>
    <tableColumn id="7" xr3:uid="{424B24C2-6D91-4DB0-8129-ACC2076E1C55}" name="2020" dataDxfId="808"/>
    <tableColumn id="12" xr3:uid="{73E5B514-C558-4C82-A715-3CA6AE3221BF}" name="2021" dataDxfId="807"/>
    <tableColumn id="13" xr3:uid="{13C37E88-A25E-4E06-AE9D-0585914430C9}" name="2022" dataDxfId="806"/>
  </tableColumns>
  <tableStyleInfo name="Indicator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4EEF568-4794-4284-9828-27443DF30EFF}" name="Grade_II_Buildings_on_the_Register_in_London" displayName="Grade_II_Buildings_on_the_Register_in_London" ref="A89:Y91" totalsRowShown="0" headerRowDxfId="805" dataDxfId="804">
  <autoFilter ref="A89:Y91" xr:uid="{00000000-0009-0000-0100-00000A000000}"/>
  <tableColumns count="25">
    <tableColumn id="1" xr3:uid="{6B78292B-1F38-4E4C-B39A-FAABD2897D8B}" name="Grade II listed buildings on the Register (London)" dataDxfId="803"/>
    <tableColumn id="20" xr3:uid="{F030A289-0B33-489B-BFBC-83CA183B1B63}" name="1999" dataDxfId="802"/>
    <tableColumn id="21" xr3:uid="{4D97282B-64E8-40F6-ABB1-8497633AD6D8}" name="2000" dataDxfId="801"/>
    <tableColumn id="22" xr3:uid="{428480B2-D1BF-4CC9-80E7-F30372EB3558}" name="2001" dataDxfId="800"/>
    <tableColumn id="23" xr3:uid="{1B8350E7-A315-4A36-B7B5-8EF648E21B52}" name="2002" dataDxfId="799"/>
    <tableColumn id="24" xr3:uid="{0403CEB0-7352-48EC-BEEA-3465D1B2B808}" name="2003" dataDxfId="798"/>
    <tableColumn id="25" xr3:uid="{F816E5DF-E464-4223-AFF8-3D9CC04FC9F0}" name="2004" dataDxfId="797"/>
    <tableColumn id="14" xr3:uid="{A0707B86-61E8-4E8F-B8FC-2B4B5EE63DE3}" name="2005" dataDxfId="796"/>
    <tableColumn id="15" xr3:uid="{EE93B67A-3370-4D2A-B80E-8591A1D4EED6}" name="2006" dataDxfId="795"/>
    <tableColumn id="16" xr3:uid="{53FEE55B-5F4F-490B-A468-A330533D073B}" name="2007" dataDxfId="794"/>
    <tableColumn id="17" xr3:uid="{BBE7B56E-0928-4F56-948F-9F3CCCC3E278}" name="2008" dataDxfId="793"/>
    <tableColumn id="18" xr3:uid="{A57ABAEE-8254-4411-8FB0-ADBCC41269C0}" name="2009" dataDxfId="792"/>
    <tableColumn id="19" xr3:uid="{7BA473F5-CFA3-4C30-A2AC-2D2819451D37}" name="2010" dataDxfId="791"/>
    <tableColumn id="8" xr3:uid="{F4004EAA-E1AB-467A-84F8-04151E96BEC7}" name="2011" dataDxfId="790"/>
    <tableColumn id="9" xr3:uid="{F6CAD72D-8AB8-4CDE-B285-DB6611E9908F}" name="2012" dataDxfId="789"/>
    <tableColumn id="10" xr3:uid="{6AB81BCD-E12C-4567-9EB8-5C6E27DA9030}" name="2013" dataDxfId="788"/>
    <tableColumn id="11" xr3:uid="{C9DD2750-6836-4EFF-A8FE-1BEB436AD3F4}" name="2014" dataDxfId="787"/>
    <tableColumn id="2" xr3:uid="{A0879E16-E375-4CC2-B27F-11D77E7B7D3B}" name="2015" dataDxfId="786"/>
    <tableColumn id="3" xr3:uid="{FD1F9F41-E07D-4CB5-8A86-8EFE3EBC9F1A}" name="2016" dataDxfId="785"/>
    <tableColumn id="4" xr3:uid="{401EB9C2-D7BD-4290-B28C-4F95B1E43E59}" name="2017" dataDxfId="784"/>
    <tableColumn id="5" xr3:uid="{0BC7A175-D847-4D58-83EE-B2EB9FD801EB}" name="2018" dataDxfId="783"/>
    <tableColumn id="6" xr3:uid="{9DE9259A-C108-48B4-AC47-4BD640191BA2}" name="2019" dataDxfId="782"/>
    <tableColumn id="7" xr3:uid="{29CA3FD8-F603-4D56-B135-142F9952CC79}" name="2020" dataDxfId="781"/>
    <tableColumn id="12" xr3:uid="{D43D1413-6B21-4A64-86EE-61C1D2ECF2D4}" name="2021" dataDxfId="780"/>
    <tableColumn id="13" xr3:uid="{7DE65844-C859-41EB-B7CA-DE56472DC772}" name="2022" dataDxfId="779"/>
  </tableColumns>
  <tableStyleInfo name="Indicator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5E5CECD-1A77-4B7D-96A2-34471B9CABF8}" name="Structural_Monuments_At_Risk" displayName="Structural_Monuments_At_Risk" ref="A80:Y83" totalsRowShown="0" headerRowDxfId="778" dataDxfId="777">
  <autoFilter ref="A80:Y83" xr:uid="{00000000-0009-0000-0100-00000B000000}"/>
  <tableColumns count="25">
    <tableColumn id="1" xr3:uid="{F0E49A7B-AC08-47F3-A496-514F43BEC843}" name="Structural monuments at risk" dataDxfId="776"/>
    <tableColumn id="20" xr3:uid="{EBF6A612-06C3-46F1-A171-17D66ADC1F45}" name="1999" dataDxfId="775"/>
    <tableColumn id="21" xr3:uid="{139AA147-2FC9-4FD4-AA0D-0C5F627AA975}" name="2000" dataDxfId="774"/>
    <tableColumn id="22" xr3:uid="{0ABFB798-6EB4-46A9-B069-AECA6B5FAE60}" name="2001" dataDxfId="773"/>
    <tableColumn id="23" xr3:uid="{6A81B3CE-1E45-484F-9C11-F8C507DF9A66}" name="2002" dataDxfId="772"/>
    <tableColumn id="24" xr3:uid="{AF470668-72D4-4A34-8640-0EBD393202BF}" name="2003" dataDxfId="771"/>
    <tableColumn id="25" xr3:uid="{536267E6-8BBE-4B0E-B3DB-399ED5204502}" name="2004" dataDxfId="770"/>
    <tableColumn id="14" xr3:uid="{808C92D8-6E15-4B6E-AC2E-9984D97DE0B9}" name="2005" dataDxfId="769"/>
    <tableColumn id="15" xr3:uid="{4A433047-F40A-4958-951C-F29DBFDBEC10}" name="2006" dataDxfId="768"/>
    <tableColumn id="16" xr3:uid="{114834DB-BA3C-4848-90E2-827422917E73}" name="2007" dataDxfId="767"/>
    <tableColumn id="17" xr3:uid="{B039AAEF-6129-48E3-9639-D245DC5A0673}" name="2008" dataDxfId="766"/>
    <tableColumn id="18" xr3:uid="{8ABC95AC-FABD-45C0-BD6C-B90253A58777}" name="2009" dataDxfId="765"/>
    <tableColumn id="19" xr3:uid="{51E0D9A0-E9DD-4F8C-AC09-4629A85C2565}" name="2010" dataDxfId="764"/>
    <tableColumn id="8" xr3:uid="{23613F90-BC95-4C26-9216-B840FBE7E8A0}" name="2011" dataDxfId="763"/>
    <tableColumn id="9" xr3:uid="{FD24C739-5DB8-4C13-89CD-4B244CF900D7}" name="2012" dataDxfId="762"/>
    <tableColumn id="10" xr3:uid="{472A88DE-0835-4DD8-BE53-DB997C5E6A74}" name="2013 [1]" dataDxfId="761"/>
    <tableColumn id="11" xr3:uid="{02E4479C-048C-4EBC-8FB7-F39DFD548AFD}" name="2014" dataDxfId="760"/>
    <tableColumn id="2" xr3:uid="{F7084DFE-79C4-4A89-818C-479AA09C2199}" name="2015" dataDxfId="759"/>
    <tableColumn id="3" xr3:uid="{1DDB6609-4946-4F89-A874-26720C5C71A1}" name="2016" dataDxfId="758"/>
    <tableColumn id="4" xr3:uid="{2BEC59F1-C949-423B-BC3D-B051BD1424E7}" name="2017" dataDxfId="757"/>
    <tableColumn id="5" xr3:uid="{18069CAA-9D81-4EC5-928E-03171B4C69EB}" name="2018" dataDxfId="756"/>
    <tableColumn id="6" xr3:uid="{180178B1-7D1A-4CF7-ADF6-77594AFB7BC7}" name="2019" dataDxfId="755"/>
    <tableColumn id="7" xr3:uid="{364001EA-DCF5-4AB3-AD63-C7B768E59441}" name="2020 [2]" dataDxfId="754"/>
    <tableColumn id="12" xr3:uid="{29EF5548-9DC7-46F1-B3FC-188A4D0E4BDB}" name="2021" dataDxfId="753"/>
    <tableColumn id="13" xr3:uid="{BBA2FC62-7725-48F1-B5A2-671515A46D17}" name="2022" dataDxfId="752"/>
  </tableColumns>
  <tableStyleInfo name="Indicator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9013810-DB87-49A8-AB56-C21EA46F948D}" name="Additions_by_Region___1999__2018" displayName="Additions_by_Region___1999__2018" ref="A98:U108" totalsRowShown="0" headerRowDxfId="751" dataDxfId="750">
  <autoFilter ref="A98:U108" xr:uid="{00000000-0009-0000-0100-00000C000000}"/>
  <tableColumns count="21">
    <tableColumn id="1" xr3:uid="{79970AB6-C8D9-4515-9617-4DAE363393A4}" name="Number of grade I and II* buildings and structural scheduled monuments ADDED to the register" dataDxfId="749"/>
    <tableColumn id="2" xr3:uid="{881850B3-B79A-49A5-919E-9BB391DFA93A}" name="1999" dataDxfId="748" dataCellStyle="Comma"/>
    <tableColumn id="3" xr3:uid="{C7A41611-0BFE-4827-97CE-2C7B0EFA5577}" name="2000" dataDxfId="747" dataCellStyle="Comma"/>
    <tableColumn id="4" xr3:uid="{E08E9DA6-DA2B-4AFF-9DCA-6BD58C3F2CD4}" name="2001" dataDxfId="746" dataCellStyle="Comma"/>
    <tableColumn id="5" xr3:uid="{C809BA84-8224-4E16-87DC-FB6B668F0CD4}" name="2002" dataDxfId="745" dataCellStyle="Comma"/>
    <tableColumn id="6" xr3:uid="{4786D650-F841-49F7-80D8-781F07924F46}" name="2003" dataDxfId="744" dataCellStyle="Comma"/>
    <tableColumn id="7" xr3:uid="{A60B1D76-E084-4D65-808E-EA733D7BBC6D}" name="2004" dataDxfId="743" dataCellStyle="Comma"/>
    <tableColumn id="8" xr3:uid="{17BD415A-CA85-443C-ACC9-DA8CC5D95E05}" name="2005" dataDxfId="742" dataCellStyle="Comma"/>
    <tableColumn id="9" xr3:uid="{027CFFE0-B614-4768-8E84-B59DFDC062FE}" name="2006" dataDxfId="741" dataCellStyle="Comma"/>
    <tableColumn id="10" xr3:uid="{A00EE23F-CC89-480E-9445-77B6925002C5}" name="2007" dataDxfId="740" dataCellStyle="Comma"/>
    <tableColumn id="11" xr3:uid="{C7BF4F1A-A33A-4B69-B1FB-40AA5D61BFBE}" name="2008" dataDxfId="739" dataCellStyle="Comma"/>
    <tableColumn id="12" xr3:uid="{C4EF2699-ED7F-47DC-B061-50755F2F643E}" name="2009" dataDxfId="738" dataCellStyle="Comma"/>
    <tableColumn id="13" xr3:uid="{38C8CC15-3BB2-4F0E-A168-6C9DB3098C6D}" name="2010" dataDxfId="737" dataCellStyle="Comma"/>
    <tableColumn id="14" xr3:uid="{05BB6DE7-A243-4E68-906E-935690C22E0E}" name="2011" dataDxfId="736" dataCellStyle="Comma"/>
    <tableColumn id="15" xr3:uid="{C76BD49B-452F-4257-A9AE-41C0825B9C36}" name="2012" dataDxfId="735" dataCellStyle="Comma"/>
    <tableColumn id="16" xr3:uid="{88B909C7-71DF-4E23-8062-F4E11A283FE6}" name="2013" dataDxfId="734" dataCellStyle="Comma"/>
    <tableColumn id="17" xr3:uid="{D26616A9-9BE8-4DFF-85A1-EDB7C95D40C7}" name="2014" dataDxfId="733" dataCellStyle="Comma"/>
    <tableColumn id="18" xr3:uid="{D1200DAE-1618-4DAB-A0E7-DA79FCF710FB}" name="2015" dataDxfId="732" dataCellStyle="Comma"/>
    <tableColumn id="19" xr3:uid="{CCB88E86-093F-4BBB-922A-C35F57A126D3}" name="2016" dataDxfId="731" dataCellStyle="Comma"/>
    <tableColumn id="20" xr3:uid="{C6AF3758-77FC-48E8-8405-B85AE3A51F71}" name="2017" dataDxfId="730" dataCellStyle="Comma"/>
    <tableColumn id="21" xr3:uid="{ACDED0EB-E54B-4BC8-B82C-E51E12985C86}" name="2018" dataDxfId="729" dataCellStyle="Comma"/>
  </tableColumns>
  <tableStyleInfo name="Indicator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856516D-8AAE-4126-A17A-713BBDFB988B}" name="Removals_by_Region___1999__2018" displayName="Removals_by_Region___1999__2018" ref="A109:U119" totalsRowShown="0" headerRowDxfId="728" dataDxfId="727">
  <autoFilter ref="A109:U119" xr:uid="{00000000-0009-0000-0100-00000D000000}"/>
  <tableColumns count="21">
    <tableColumn id="1" xr3:uid="{ADA96EB1-E5EE-4F19-BDFD-B05AA00355AE}" name="Number of Grade I and II* buildings and structural scheduled monuments REMOVED from the register" dataDxfId="726"/>
    <tableColumn id="2" xr3:uid="{EDFD8CF6-00BA-45C0-A648-BFE1B4348D1F}" name="1999" dataDxfId="725"/>
    <tableColumn id="3" xr3:uid="{FC2D7358-62E8-44AA-BD38-47D6370AF28D}" name="2000" dataDxfId="724"/>
    <tableColumn id="4" xr3:uid="{222882BB-6A48-4217-A345-784F2F8C12A5}" name="2001" dataDxfId="723"/>
    <tableColumn id="5" xr3:uid="{AF204AA2-FFE4-46C2-A62F-703E6D3FCE8E}" name="2002" dataDxfId="722"/>
    <tableColumn id="6" xr3:uid="{C61DF68C-5983-4D3C-911A-1D585FCF45EC}" name="2003" dataDxfId="721"/>
    <tableColumn id="7" xr3:uid="{095F7B14-E1FE-4D81-A694-B9D517F228CC}" name="2004" dataDxfId="720"/>
    <tableColumn id="8" xr3:uid="{E4741749-7271-4C33-A1CE-93A4B8EBBCC1}" name="2005" dataDxfId="719"/>
    <tableColumn id="9" xr3:uid="{2B08F116-F27F-4554-966D-D631DE61992C}" name="2006" dataDxfId="718"/>
    <tableColumn id="10" xr3:uid="{3350805E-91C4-481D-911E-C5A80F5E6581}" name="2007" dataDxfId="717"/>
    <tableColumn id="11" xr3:uid="{919F09F7-F8EB-4A24-9EEB-2248498D68C9}" name="2008" dataDxfId="716"/>
    <tableColumn id="12" xr3:uid="{0831065C-BFB5-48FD-ADD5-CE6B64837EF5}" name="2009" dataDxfId="715"/>
    <tableColumn id="13" xr3:uid="{8D00EC43-0DA1-4CE1-A0A9-B11EB3E9C51D}" name="2010" dataDxfId="714"/>
    <tableColumn id="14" xr3:uid="{D2F4F13A-8A13-481F-BF54-6925488B098B}" name="2011" dataDxfId="713"/>
    <tableColumn id="15" xr3:uid="{DE284FAE-C60B-4A40-8A3B-E612B02613AB}" name="2012" dataDxfId="712"/>
    <tableColumn id="16" xr3:uid="{E0BE471E-78EB-4CF9-8202-C617EF3875BD}" name="2013" dataDxfId="711"/>
    <tableColumn id="17" xr3:uid="{67DF03A9-04A7-4C9A-97C6-F2FC9D707719}" name="2014" dataDxfId="710"/>
    <tableColumn id="18" xr3:uid="{1484D60B-4227-4ED9-8E59-174F7FEEA292}" name="2015" dataDxfId="709"/>
    <tableColumn id="19" xr3:uid="{34C57BF7-C1DB-4037-A2C1-05A3D052BF31}" name="2016" dataDxfId="708"/>
    <tableColumn id="20" xr3:uid="{1AFCC9F8-CE29-457A-9AC4-4B205696897E}" name="2017" dataDxfId="707"/>
    <tableColumn id="21" xr3:uid="{9DAA1CE1-278E-431F-963A-8FF0192BB291}" name="2018" dataDxfId="706"/>
  </tableColumns>
  <tableStyleInfo name="Indicator Tabl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0FA5481-3275-4D82-946E-B313B4190DAE}" name="Net_change_by_Region___1999__2018" displayName="Net_change_by_Region___1999__2018" ref="A120:U130" totalsRowShown="0" headerRowDxfId="705" dataDxfId="704">
  <autoFilter ref="A120:U130" xr:uid="{00000000-0009-0000-0100-00000E000000}"/>
  <tableColumns count="21">
    <tableColumn id="1" xr3:uid="{1B9AB76E-A99A-45FB-A9D3-7F5752B60A48}" name="Net change" dataDxfId="703"/>
    <tableColumn id="2" xr3:uid="{45A9528A-2CA1-4C97-9E78-05195956D553}" name="1999" dataDxfId="702" dataCellStyle="Comma"/>
    <tableColumn id="3" xr3:uid="{731EE799-0509-4734-B223-DC373962AB2D}" name="2000" dataDxfId="701" dataCellStyle="Comma"/>
    <tableColumn id="4" xr3:uid="{740F429B-4167-4761-9CB7-AE4C4EF1E0A8}" name="2001" dataDxfId="700" dataCellStyle="Comma"/>
    <tableColumn id="5" xr3:uid="{7C4C097C-9F56-4D1A-990E-E2A1A17406A0}" name="2002" dataDxfId="699" dataCellStyle="Comma"/>
    <tableColumn id="6" xr3:uid="{B761FF74-61D5-447F-AC4D-1BAE2803E9D0}" name="2003" dataDxfId="698" dataCellStyle="Comma"/>
    <tableColumn id="7" xr3:uid="{1F71A474-DC23-4BBF-8AC0-39AB8C5E5423}" name="2004" dataDxfId="697" dataCellStyle="Comma"/>
    <tableColumn id="8" xr3:uid="{4BCE1D89-9AD2-41C5-94A7-B5171893B8CD}" name="2005" dataDxfId="696" dataCellStyle="Comma"/>
    <tableColumn id="9" xr3:uid="{8AD7E2AC-C4C3-4F20-B1B1-68ED24B50E9A}" name="2006" dataDxfId="695" dataCellStyle="Comma"/>
    <tableColumn id="10" xr3:uid="{2900D3EE-EC4B-48ED-8703-2B3A935BF854}" name="2007" dataDxfId="694" dataCellStyle="Comma"/>
    <tableColumn id="11" xr3:uid="{0A3392E7-820E-43CE-B29F-C08232A84CCA}" name="2008" dataDxfId="693" dataCellStyle="Comma"/>
    <tableColumn id="12" xr3:uid="{48158019-9395-4336-9564-1C4841CA5DBF}" name="2009" dataDxfId="692" dataCellStyle="Comma"/>
    <tableColumn id="13" xr3:uid="{CE34F958-8D9E-4AE0-8356-9670C75053FB}" name="2010" dataDxfId="691" dataCellStyle="Comma"/>
    <tableColumn id="14" xr3:uid="{6A268535-08F0-4256-852A-954C77A341C8}" name="2011" dataDxfId="690" dataCellStyle="Comma"/>
    <tableColumn id="15" xr3:uid="{2E483086-F643-4343-BC8B-FD76328EC7CB}" name="2012" dataDxfId="689" dataCellStyle="Comma"/>
    <tableColumn id="16" xr3:uid="{214D9655-B073-48AF-9192-3893EEE83C36}" name="2013" dataDxfId="688" dataCellStyle="Comma"/>
    <tableColumn id="17" xr3:uid="{998ECFA3-6EE5-462B-B4BA-92FF379471E5}" name="2014" dataDxfId="687" dataCellStyle="Comma"/>
    <tableColumn id="18" xr3:uid="{85D05806-7B92-4902-977C-384B1CF73F71}" name="2015" dataDxfId="686" dataCellStyle="Comma"/>
    <tableColumn id="19" xr3:uid="{1D138236-040A-48B0-A290-94DD7BAA0B5B}" name="2016" dataDxfId="685" dataCellStyle="Comma"/>
    <tableColumn id="20" xr3:uid="{1CD48270-06E1-4E32-AC5D-C7DFB8C241B6}" name="2017" dataDxfId="684" dataCellStyle="Comma"/>
    <tableColumn id="21" xr3:uid="{D4822E8E-C827-4FE3-99F2-AD25D3A0F968}" name="2018" dataDxfId="683" dataCellStyle="Comma"/>
  </tableColumns>
  <tableStyleInfo name="Indicator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EE0CC35-4368-4AD7-BDCC-632281DB3C8C}" name="HE_grants_to_HAR_entries_by_Region___1999__2018" displayName="HE_grants_to_HAR_entries_by_Region___1999__2018" ref="A132:U142" totalsRowShown="0" headerRowDxfId="682" dataDxfId="681">
  <autoFilter ref="A132:U142" xr:uid="{00000000-0009-0000-0100-00000F000000}"/>
  <tableColumns count="21">
    <tableColumn id="1" xr3:uid="{2B770A30-D097-4CA4-A28E-1BC617E095CC}" name="Historic England (prev. English Heritage) grants to building or structure entries (including BoS of SMs) on the Heritage at Risk Register  1999-2018 [2]" dataDxfId="680"/>
    <tableColumn id="2" xr3:uid="{0DD27162-3A5B-4128-ADAD-160EE3F4A665}" name="1998/99 " dataDxfId="679" dataCellStyle="Comma"/>
    <tableColumn id="3" xr3:uid="{3BE32A8E-C036-4343-ADCD-600FACD178C4}" name="1999/00 " dataDxfId="678" dataCellStyle="Comma"/>
    <tableColumn id="4" xr3:uid="{BA9F6C68-296A-403D-A5C9-230783C12EBE}" name="2000/01" dataDxfId="677" dataCellStyle="Comma"/>
    <tableColumn id="5" xr3:uid="{C318DEEE-4F83-415D-BB0B-CA361A4C8DC6}" name="2001/02 " dataDxfId="676" dataCellStyle="Comma"/>
    <tableColumn id="6" xr3:uid="{93BAFF4E-3F70-4587-AEF3-DB210151828F}" name="2002/03" dataDxfId="675" dataCellStyle="Comma"/>
    <tableColumn id="7" xr3:uid="{D9199982-1057-42C6-BAFF-471FF4B8A745}" name="2003/04 " dataDxfId="674" dataCellStyle="Comma"/>
    <tableColumn id="8" xr3:uid="{E1A882B6-5665-4BBA-BAB9-9EF39F271987}" name="2004/05 " dataDxfId="673" dataCellStyle="Comma"/>
    <tableColumn id="9" xr3:uid="{88DA26B3-1CE8-480D-8DC0-FD5CDD356AB3}" name="2005/06 " dataDxfId="672" dataCellStyle="Comma"/>
    <tableColumn id="10" xr3:uid="{6CBEFEA2-E405-4F3D-8FD1-EB95B9EE63E7}" name="2006/07" dataDxfId="671" dataCellStyle="Comma"/>
    <tableColumn id="11" xr3:uid="{FEB788E5-9EF1-4675-B4E0-63170D8EB24A}" name="2007/08" dataDxfId="670" dataCellStyle="Comma"/>
    <tableColumn id="12" xr3:uid="{02AEC4F1-1153-438B-A9C9-503BAB1C858F}" name="2008/09" dataDxfId="669" dataCellStyle="Comma"/>
    <tableColumn id="13" xr3:uid="{A7BA28FE-0E2F-4A62-8EA6-35311C3B6FF1}" name="2009/10" dataDxfId="668" dataCellStyle="Comma"/>
    <tableColumn id="14" xr3:uid="{5A070140-F23F-400E-9B93-E02990DC88AC}" name="2010/11" dataDxfId="667" dataCellStyle="Comma"/>
    <tableColumn id="15" xr3:uid="{55BA2BD4-9F60-45BA-8CBA-ACBBA27EA9F1}" name="2011/12" dataDxfId="666" dataCellStyle="Comma"/>
    <tableColumn id="16" xr3:uid="{1AC44ACC-E4DE-4E3C-82F0-2726CF04B2FE}" name="2012/13" dataDxfId="665" dataCellStyle="Comma"/>
    <tableColumn id="17" xr3:uid="{7DC8EB4A-F366-4BFA-B55D-27E167C89606}" name="2013/14" dataDxfId="664" dataCellStyle="Comma"/>
    <tableColumn id="18" xr3:uid="{5A3461FD-9620-4B71-A093-FF5E1B373C56}" name="2014/15" dataDxfId="663" dataCellStyle="Comma"/>
    <tableColumn id="19" xr3:uid="{FB75A2D5-5ADB-42F9-B48F-3CB4BAA19307}" name="2015/16" dataDxfId="662" dataCellStyle="Comma"/>
    <tableColumn id="20" xr3:uid="{7BF61DA5-D77F-445E-BDFB-3AB9CD13901D}" name="2016/17" dataDxfId="661" dataCellStyle="Comma"/>
    <tableColumn id="21" xr3:uid="{17CD0D1B-A543-459E-94EF-975234305333}" name="2017/18" dataDxfId="660" dataCellStyle="Comma"/>
  </tableColumns>
  <tableStyleInfo name="Indicator Tabl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0E6AB92-872D-4E53-A2B4-3D614C78016F}" name="HAR_sites_receiving_grant_aid_by_Region___1999__2018" displayName="HAR_sites_receiving_grant_aid_by_Region___1999__2018" ref="A144:U154" totalsRowShown="0" headerRowDxfId="659" dataDxfId="658">
  <autoFilter ref="A144:U154" xr:uid="{00000000-0009-0000-0100-000010000000}"/>
  <tableColumns count="21">
    <tableColumn id="1" xr3:uid="{CED3BC43-5741-4E25-8534-C858FCB54796}" name="Number of sites receiving grant aid  1999-2018" dataDxfId="657"/>
    <tableColumn id="2" xr3:uid="{A1BB29EC-4A9D-4BF1-809F-CD8C817C3728}" name="1998/99 " dataDxfId="656" dataCellStyle="Comma"/>
    <tableColumn id="3" xr3:uid="{2373AB31-29FF-4636-9F3E-940C067F7685}" name="1999/00 " dataDxfId="655" dataCellStyle="Comma"/>
    <tableColumn id="4" xr3:uid="{9559F952-8D53-4017-BC63-973E4DF4C95D}" name="2000/01" dataDxfId="654" dataCellStyle="Comma"/>
    <tableColumn id="5" xr3:uid="{C1C54DC1-11D6-458E-9F65-EEE748570B36}" name="2001/02 " dataDxfId="653" dataCellStyle="Comma"/>
    <tableColumn id="6" xr3:uid="{1BE2DA5C-24C1-4BBD-AA5F-F6182F935D00}" name="2002/03" dataDxfId="652" dataCellStyle="Comma"/>
    <tableColumn id="7" xr3:uid="{79056D20-5D6B-478F-95EC-7B0097FC1372}" name="2003/04 " dataDxfId="651" dataCellStyle="Comma"/>
    <tableColumn id="8" xr3:uid="{F9F130D9-C3A9-437F-8DDF-DCE259E520B0}" name="2004/05 " dataDxfId="650" dataCellStyle="Comma"/>
    <tableColumn id="9" xr3:uid="{AC8E7ABF-E8E6-4EE4-9C5D-F6312676F5F5}" name="2005/06 " dataDxfId="649" dataCellStyle="Comma"/>
    <tableColumn id="10" xr3:uid="{E3E56B10-ADA5-4155-A53F-B2FF5EAD63BC}" name="2006/07" dataDxfId="648" dataCellStyle="Comma"/>
    <tableColumn id="11" xr3:uid="{4859B5FB-A4D4-4CDF-B3C9-BDC3E74336B2}" name="2007/08" dataDxfId="647" dataCellStyle="Comma"/>
    <tableColumn id="12" xr3:uid="{64D069CE-0D13-4B95-AA8C-3213F84C0C1C}" name="2008/09" dataDxfId="646" dataCellStyle="Comma"/>
    <tableColumn id="13" xr3:uid="{159C773F-5CD6-4786-B7A3-001AD4794613}" name="2009/10" dataDxfId="645" dataCellStyle="Comma"/>
    <tableColumn id="14" xr3:uid="{1BDEACAB-B804-4B3D-A4AB-701B44BCC1C2}" name="2010/11" dataDxfId="644" dataCellStyle="Comma"/>
    <tableColumn id="15" xr3:uid="{3FA7F7C6-6C5C-421B-995D-F0D655C83EAA}" name="2011/12" dataDxfId="643" dataCellStyle="Comma"/>
    <tableColumn id="16" xr3:uid="{A823DC5E-1708-4D96-A25A-A90C231F987F}" name="2012/13" dataDxfId="642" dataCellStyle="Comma"/>
    <tableColumn id="17" xr3:uid="{9D56C6E2-032E-4CD9-9691-520DB03E68C2}" name="2013/14" dataDxfId="641" dataCellStyle="Comma"/>
    <tableColumn id="18" xr3:uid="{DE601728-C22A-48EE-9BA3-13012F58E847}" name="2014/15" dataDxfId="640" dataCellStyle="Comma"/>
    <tableColumn id="19" xr3:uid="{8868086A-0B56-4C12-B01F-2D7D33BF74F9}" name="2015/16" dataDxfId="639" dataCellStyle="Comma"/>
    <tableColumn id="20" xr3:uid="{358266AA-4AF1-4EFD-8555-8036157DC353}" name="2016/17" dataDxfId="638" dataCellStyle="Comma"/>
    <tableColumn id="21" xr3:uid="{5A7FCFFC-860E-4580-826E-F75DEB119FA7}" name="2017/18" dataDxfId="637" dataCellStyle="Comma"/>
  </tableColumns>
  <tableStyleInfo name="Indicator Tabl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29A9A29-C349-43D2-BA5A-F6B15913B086}" name="Percentage_of_Grade_I_and_II_Star_buildings_on_the_Register___1999__2018" displayName="Percentage_of_Grade_I_and_II_Star_buildings_on_the_Register___1999__2018" ref="A160:U170" totalsRowShown="0" headerRowDxfId="636" dataDxfId="635">
  <autoFilter ref="A160:U170" xr:uid="{00000000-0009-0000-0100-000011000000}"/>
  <tableColumns count="21">
    <tableColumn id="1" xr3:uid="{5981C348-7A17-4B42-923E-354C3335B1AF}" name="% of grade I and II* listed buildings that are on the Register 1999-2018" dataDxfId="634"/>
    <tableColumn id="2" xr3:uid="{A8E46436-9EA8-461A-AD20-D8D13E1BDCAC}" name="1999" dataDxfId="633"/>
    <tableColumn id="3" xr3:uid="{DE234655-A502-4E9B-9CA6-C0CC421A3B36}" name="2000" dataDxfId="632"/>
    <tableColumn id="4" xr3:uid="{20B1925A-5746-42D4-A460-1AB4C55F8C9E}" name="2001" dataDxfId="631"/>
    <tableColumn id="5" xr3:uid="{35BCB0CA-22CE-46B9-890B-A26B13FA45EE}" name="2002" dataDxfId="630"/>
    <tableColumn id="6" xr3:uid="{60F62E7C-0D7B-4838-9463-7FCD1A407FC5}" name="2003" dataDxfId="629"/>
    <tableColumn id="7" xr3:uid="{C462EAC0-0987-43DE-8E53-A8A17090ACB9}" name="2004" dataDxfId="628"/>
    <tableColumn id="8" xr3:uid="{6C51AB8F-DBF8-45E1-9FC6-5C3E06709B18}" name="2005" dataDxfId="627"/>
    <tableColumn id="9" xr3:uid="{BC01BC1A-DE46-4781-A9FD-F58FA82BE9B7}" name="2006" dataDxfId="626"/>
    <tableColumn id="10" xr3:uid="{4FECA6BF-833A-4CCD-B05B-71F3126AF460}" name="2007" dataDxfId="625"/>
    <tableColumn id="11" xr3:uid="{D74F277D-BE27-4609-895A-66DEAF24C39B}" name="2008" dataDxfId="624"/>
    <tableColumn id="12" xr3:uid="{81DEF395-54F9-4048-9415-4B5F8058E69A}" name="2009" dataDxfId="623"/>
    <tableColumn id="13" xr3:uid="{5B7F715B-A57B-4349-9AD0-B39AE89A73A1}" name="2010" dataDxfId="622"/>
    <tableColumn id="14" xr3:uid="{3C30226B-1445-429D-B212-0522419EAF31}" name="2011" dataDxfId="621"/>
    <tableColumn id="15" xr3:uid="{FD20600F-45C1-44A5-A32E-1035C069DA00}" name="2012" dataDxfId="620"/>
    <tableColumn id="16" xr3:uid="{BC92912D-7D78-427A-8F52-B17261E1C7E3}" name="2013" dataDxfId="619"/>
    <tableColumn id="17" xr3:uid="{25A9B787-68A9-4978-B618-FB3162367F48}" name="2014" dataDxfId="618"/>
    <tableColumn id="18" xr3:uid="{4C3C78C0-1C80-450C-87CF-57D420F3DE15}" name="2015" dataDxfId="617"/>
    <tableColumn id="19" xr3:uid="{ADD6535B-8F82-40AE-9600-620984D9AB2C}" name="2016" dataDxfId="616"/>
    <tableColumn id="20" xr3:uid="{3FDD421A-14BE-4403-92FD-B84C610D8AC7}" name="2017" dataDxfId="615"/>
    <tableColumn id="21" xr3:uid="{CF84CCC8-E34C-4BFB-9095-41294F6C9D8B}" name="2018" dataDxfId="614"/>
  </tableColumns>
  <tableStyleInfo name="Indicator Tabl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B362DF5-31A3-4BC5-A010-2F1D1142AB46}" name="Number_of_Grade_I_and_II_Star_buildings_on_the_Register___1999__2018" displayName="Number_of_Grade_I_and_II_Star_buildings_on_the_Register___1999__2018" ref="A172:U182" totalsRowShown="0" headerRowDxfId="613" dataDxfId="612">
  <autoFilter ref="A172:U182" xr:uid="{00000000-0009-0000-0100-000012000000}"/>
  <tableColumns count="21">
    <tableColumn id="1" xr3:uid="{77BE0AF6-D735-4E9C-AE7B-A9928E226F40}" name="Number of Grade I and Grade II* listed building entries on the register  1999-2018" dataDxfId="611"/>
    <tableColumn id="2" xr3:uid="{0AB22ACF-BE8A-4216-B46D-7A8405E75D61}" name="1999" dataDxfId="610" dataCellStyle="Comma"/>
    <tableColumn id="3" xr3:uid="{B9F20BE9-3BC8-49DA-B154-ECCF797B84EF}" name="2000" dataDxfId="609" dataCellStyle="Comma"/>
    <tableColumn id="4" xr3:uid="{899C90F7-2BAC-4242-9B04-F4A9CB186869}" name="2001" dataDxfId="608" dataCellStyle="Comma"/>
    <tableColumn id="5" xr3:uid="{A0C65F32-6161-496C-8F1B-B7B3A2CC4668}" name="2002" dataDxfId="607" dataCellStyle="Comma"/>
    <tableColumn id="6" xr3:uid="{73088FBF-D708-4E41-A223-AF528765A48C}" name="2003" dataDxfId="606" dataCellStyle="Comma"/>
    <tableColumn id="7" xr3:uid="{D28AFC00-3AB5-4791-9A14-87AF2A38D111}" name="2004" dataDxfId="605" dataCellStyle="Comma"/>
    <tableColumn id="8" xr3:uid="{45E9DDD9-761D-45F4-B7B7-710095358FAD}" name="2005" dataDxfId="604" dataCellStyle="Comma"/>
    <tableColumn id="9" xr3:uid="{B071E279-B14F-49BE-9862-8FB15C48824B}" name="2006" dataDxfId="603" dataCellStyle="Comma"/>
    <tableColumn id="10" xr3:uid="{604A95E9-320A-4B7F-863F-ED2EFCE61EF1}" name="2007" dataDxfId="602" dataCellStyle="Comma"/>
    <tableColumn id="11" xr3:uid="{8CC05442-3756-4EF1-91A6-99499C2C6390}" name="2008" dataDxfId="601" dataCellStyle="Comma"/>
    <tableColumn id="12" xr3:uid="{D721B65D-7194-4849-B016-CEB8252EF844}" name="2009" dataDxfId="600" dataCellStyle="Comma"/>
    <tableColumn id="13" xr3:uid="{E75E8D62-8D1E-4F2C-83D6-0E482924BAB0}" name="2010" dataDxfId="599" dataCellStyle="Comma"/>
    <tableColumn id="14" xr3:uid="{04D4BF10-9CDE-4B4D-B0BA-BD8A9F0025FC}" name="2011" dataDxfId="598" dataCellStyle="Comma"/>
    <tableColumn id="15" xr3:uid="{1B8D1AC5-E1B0-4BBE-80CF-708CED05FA42}" name="2012" dataDxfId="597" dataCellStyle="Comma"/>
    <tableColumn id="16" xr3:uid="{7EDCE630-6E59-4E8C-AEDF-2CD5AD73A0CF}" name="2013 1" dataDxfId="596" dataCellStyle="Comma"/>
    <tableColumn id="17" xr3:uid="{9AE02888-3288-4C18-BCCA-41D4390D88C4}" name="2014" dataDxfId="595" dataCellStyle="Comma"/>
    <tableColumn id="18" xr3:uid="{C0DB498B-B193-4E48-9B00-49BC8EBAAE31}" name="2015" dataDxfId="594" dataCellStyle="Comma"/>
    <tableColumn id="19" xr3:uid="{02D7C374-0B14-41DD-B97A-B199B0C442F7}" name="2016" dataDxfId="593" dataCellStyle="Comma"/>
    <tableColumn id="20" xr3:uid="{2D4793CA-3E03-4129-B286-6B3EE26905A4}" name="2017" dataDxfId="592" dataCellStyle="Comma"/>
    <tableColumn id="21" xr3:uid="{303BC9E4-549E-45FE-99ED-5A5A6B247A74}" name="2018" dataDxfId="591" dataCellStyle="Comma"/>
  </tableColumns>
  <tableStyleInfo name="Indicator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9C8C3A9-B462-4092-BC6F-292F72D82C3A}" name="Tables" displayName="Tables" ref="C7:E68" totalsRowShown="0" headerRowDxfId="1029" dataDxfId="1028">
  <autoFilter ref="C7:E68" xr:uid="{00000000-0009-0000-0100-00003E000000}"/>
  <tableColumns count="3">
    <tableColumn id="1" xr3:uid="{9EC626F9-571F-4034-9A23-13B478CFC31C}" name="Worksheet" dataCellStyle="Hyperlink"/>
    <tableColumn id="4" xr3:uid="{A224640C-9E2D-4FE6-8964-CE6DE60F4FAF}" name="Table" dataDxfId="1027"/>
    <tableColumn id="5" xr3:uid="{F82C3946-1072-423B-9482-F36D199B05DB}" name="Includes ONS Geography Codes" dataDxfId="1026"/>
  </tableColumns>
  <tableStyleInfo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3221E8C-BEB9-402B-B56F-96010FA66CB1}" name="Structural_Monuments_at_risk___1999__2018" displayName="Structural_Monuments_at_risk___1999__2018" ref="A184:U188" totalsRowShown="0" headerRowDxfId="590" dataDxfId="588" headerRowBorderDxfId="589" tableBorderDxfId="587">
  <autoFilter ref="A184:U188" xr:uid="{00000000-0009-0000-0100-000013000000}"/>
  <tableColumns count="21">
    <tableColumn id="1" xr3:uid="{451AFB21-0199-4B3A-9232-C656787A0263}" name="Structural monuments at risk" dataDxfId="586"/>
    <tableColumn id="2" xr3:uid="{3FF9D07E-4AE6-44EE-BF85-9ABC7BC710F5}" name="1999" dataDxfId="585"/>
    <tableColumn id="3" xr3:uid="{69A7C3E1-CDF7-4021-8F89-783774C01024}" name="2000" dataDxfId="584"/>
    <tableColumn id="4" xr3:uid="{0AF0207C-0738-4E49-85B6-C9557E290A0A}" name="2001" dataDxfId="583"/>
    <tableColumn id="5" xr3:uid="{A7D9C242-AAA9-4227-B6D0-D5FF506A2959}" name="2002" dataDxfId="582"/>
    <tableColumn id="6" xr3:uid="{EC870070-E7AA-4A4A-9795-A4835A438F6B}" name="2003" dataDxfId="581"/>
    <tableColumn id="7" xr3:uid="{63A6C766-E5B6-40B4-A28B-A04ECE765B7B}" name="2004" dataDxfId="580"/>
    <tableColumn id="8" xr3:uid="{CFE36CA8-D15B-47F7-AA4E-1F6EB6FB30B4}" name="2005" dataDxfId="579"/>
    <tableColumn id="9" xr3:uid="{FA0F21E6-7F0C-47E8-8A6F-7B86B9FE559E}" name="2006" dataDxfId="578"/>
    <tableColumn id="10" xr3:uid="{52F00B1F-5C00-4682-AA86-AC5219736E53}" name="2007" dataDxfId="577"/>
    <tableColumn id="11" xr3:uid="{8E82C706-9C53-48A7-B438-A4B1028B932B}" name="2008" dataDxfId="576"/>
    <tableColumn id="12" xr3:uid="{8851053D-25ED-43EB-A99B-BD7D8A623638}" name="2009" dataDxfId="575"/>
    <tableColumn id="13" xr3:uid="{8D40575A-AFAD-40F5-85A8-34070324CFB3}" name="2010" dataDxfId="574"/>
    <tableColumn id="14" xr3:uid="{06D21894-42AC-4BD5-BFC1-83DA4523288C}" name="2011" dataDxfId="573"/>
    <tableColumn id="15" xr3:uid="{95D028AF-FF74-49F4-820E-AE836CF0441F}" name="2012" dataDxfId="572"/>
    <tableColumn id="16" xr3:uid="{3BB25144-98E5-4BDF-8BD7-01CE8BB55BAC}" name="2013 1" dataDxfId="571"/>
    <tableColumn id="17" xr3:uid="{FEFD4658-1913-4E35-A00B-6606ADDFF786}" name="2014" dataDxfId="570"/>
    <tableColumn id="18" xr3:uid="{89D7AB5B-14FA-4967-907D-4C76D0F09B39}" name="2015" dataDxfId="569"/>
    <tableColumn id="19" xr3:uid="{18975342-9851-4E5A-8BE3-83776D048A89}" name="2016" dataDxfId="568"/>
    <tableColumn id="20" xr3:uid="{5C719B9A-ED66-47B4-8F71-C0A787EF4C93}" name="2017" dataDxfId="567"/>
    <tableColumn id="21" xr3:uid="{8C4F3C4C-6854-4789-BB65-9E5F36466FE8}" name="2018" dataDxfId="566"/>
  </tableColumns>
  <tableStyleInfo name="Indicator Tabl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A86B7AC-1283-43EA-B764-6C7AE223762A}" name="Places_of_Worship_on_the_Register" displayName="Places_of_Worship_on_the_Register" ref="A10:V17" totalsRowShown="0">
  <autoFilter ref="A10:V17" xr:uid="{00000000-0009-0000-0100-000023000000}"/>
  <tableColumns count="22">
    <tableColumn id="2" xr3:uid="{FD86E791-EC89-4E60-8510-D6497D35B455}" name="Region"/>
    <tableColumn id="3" xr3:uid="{A714F7E3-02EB-4945-9E91-B18EC08D9822}" name="Total number of listed places of worship (all grades)_2016" dataDxfId="565" dataCellStyle="Comma"/>
    <tableColumn id="4" xr3:uid="{752D0DFD-421B-44CD-9324-8ED63E6B56E0}" name="Total number of listed places of worship (all grades) on the Register_2016" dataDxfId="564" dataCellStyle="Comma"/>
    <tableColumn id="5" xr3:uid="{F7AF64A4-5C7F-471F-9955-DA83EED94821}" name="Percentage of listed places of worship (all grades) on the Register (%)_2016" dataDxfId="563"/>
    <tableColumn id="6" xr3:uid="{1BBB2715-CC54-48BA-98FD-15E66AFF5FD1}" name="Total number of listed places of worship (all grades)_2017" dataDxfId="562" dataCellStyle="Comma"/>
    <tableColumn id="7" xr3:uid="{D012D3E7-AEDC-4BAB-B051-D0F133426618}" name="Total number of listed places of worship (all grades) on the Register_2017" dataDxfId="561" dataCellStyle="Comma"/>
    <tableColumn id="8" xr3:uid="{8E88E4F1-05D6-4D93-8D1D-200EC524C93E}" name="Percentage of listed places of worship (all grades) on the Register (%)_2017" dataDxfId="560"/>
    <tableColumn id="9" xr3:uid="{76F113D9-889C-4111-9F84-D7EDF37683EE}" name="Total number of listed places of worship (all grades)_2018" dataDxfId="559" dataCellStyle="Comma"/>
    <tableColumn id="10" xr3:uid="{0E4056D4-D92D-433E-87DD-C0395544BAF8}" name="Total number of listed places of worship (all grades) on the Register_2018" dataDxfId="558" dataCellStyle="Comma"/>
    <tableColumn id="11" xr3:uid="{58C03255-E99D-4881-B47D-878895B5C88E}" name="Percentage of listed places of worship (all grades) on the Register (%)_2018" dataDxfId="557"/>
    <tableColumn id="12" xr3:uid="{84782C84-1274-46B8-B8D8-CB65A7D85F40}" name="Total number of listed places of worship _x000a_(all grades)_2019" dataDxfId="556" dataCellStyle="Comma"/>
    <tableColumn id="13" xr3:uid="{F6BFB047-056B-4E84-952E-4EC80024E81F}" name="Total number of listed places of worship (all grades) on the Register_2019" dataDxfId="555" dataCellStyle="Comma"/>
    <tableColumn id="14" xr3:uid="{20EEAE7D-BA94-41B3-A700-004177DF85F7}" name="Percentage of listed places of worship (all grades) on the Register (%)_2019" dataDxfId="554"/>
    <tableColumn id="15" xr3:uid="{C810E18D-33EA-4EC1-800B-ED75381A1F42}" name="Total number of listed places of worship _x000a_(all grades)_2020" dataDxfId="553" dataCellStyle="Comma"/>
    <tableColumn id="16" xr3:uid="{377FE9DC-EB47-43E7-A7FF-01A14C7D71E3}" name="Total number of listed places of worship (all grades) on the Register_2020" dataDxfId="552" dataCellStyle="Comma"/>
    <tableColumn id="17" xr3:uid="{530D5468-E869-47CE-A7DD-437DB06807DA}" name="Percentage of listed places of worship (all grades) on the Register (%)_2020" dataDxfId="551"/>
    <tableColumn id="1" xr3:uid="{5A1FAE62-3918-444F-A813-3E5D9379DAB1}" name="Total number of listed places of worship _x000a_(all grades)_2021" dataDxfId="550" dataCellStyle="Comma"/>
    <tableColumn id="18" xr3:uid="{E06E3ECB-FFED-4BE3-8757-7434213A292A}" name="Total number of listed places of worship (all grades) on the Register_2021" dataDxfId="549" dataCellStyle="Comma"/>
    <tableColumn id="19" xr3:uid="{689A8D80-EFC6-4B7F-9277-93570A5DF275}" name="Percentage of listed places of worship (all grades) on the Register (%)_2021" dataDxfId="548"/>
    <tableColumn id="20" xr3:uid="{4BFD568B-189E-4EE4-9ED0-51291D80EA0B}" name="Total number of listed places of worship _x000a_(all grades)_2022" dataDxfId="547" dataCellStyle="Comma"/>
    <tableColumn id="21" xr3:uid="{32603D9B-82C9-4F4D-88C3-8FFE78405A70}" name="Total number of listed places of worship (all grades) on the Register_2022" dataDxfId="546" dataCellStyle="Comma"/>
    <tableColumn id="22" xr3:uid="{E239E798-7EDE-4021-891C-08CE107EB8F3}" name="Percentage of listed places of worship (all grades) on the Register (%)_2022" dataDxfId="545" dataCellStyle="Percent"/>
  </tableColumns>
  <tableStyleInfo name="Indicator Tabl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C8B9A90-7FBA-44F2-8121-7C59F599A398}" name="Number_of_Scheduled_Monuments_on_the_Register_by_HE_Region" displayName="Number_of_Scheduled_Monuments_on_the_Register_by_HE_Region" ref="A8:P15" totalsRowShown="0" headerRowDxfId="544" dataDxfId="543">
  <autoFilter ref="A8:P15" xr:uid="{00000000-0009-0000-0100-000016000000}"/>
  <tableColumns count="16">
    <tableColumn id="1" xr3:uid="{F6E5226E-40C4-4655-8BF9-8ABB547FD03E}" name="Region" dataDxfId="542"/>
    <tableColumn id="10" xr3:uid="{7A3785D6-4A3F-4CCB-8A4C-87A7D4CCBD3B}" name="2009" dataDxfId="541"/>
    <tableColumn id="11" xr3:uid="{80B76CB9-4010-4D7F-A976-1949B43DDF13}" name="2010" dataDxfId="540"/>
    <tableColumn id="12" xr3:uid="{3DDBCE89-451E-4606-8916-20BEC42A7043}" name="2011" dataDxfId="539"/>
    <tableColumn id="13" xr3:uid="{C6F61AE8-BC69-4A1C-8109-E0139AF8A0E3}" name="2012" dataDxfId="538"/>
    <tableColumn id="14" xr3:uid="{0B113C83-FC07-49FF-B1E6-8AD07362A62E}" name="2013" dataDxfId="537"/>
    <tableColumn id="15" xr3:uid="{F19271D9-4A0B-4531-A448-DCA02F208D39}" name="2014" dataDxfId="536"/>
    <tableColumn id="2" xr3:uid="{3E609C78-ED03-4222-BCB5-E09FF6D66FEF}" name="2015" dataDxfId="535" dataCellStyle="Comma"/>
    <tableColumn id="3" xr3:uid="{4187A94B-635D-4625-8F1A-8BCC9F11F86B}" name="2016" dataDxfId="534" dataCellStyle="Comma"/>
    <tableColumn id="4" xr3:uid="{C0BCA081-E3C9-4994-9E12-F0E483889F25}" name="2017" dataDxfId="533" dataCellStyle="Comma"/>
    <tableColumn id="5" xr3:uid="{64B77C26-00A2-4616-809C-E0A98E70202C}" name="2018" dataDxfId="532" dataCellStyle="Comma"/>
    <tableColumn id="6" xr3:uid="{FD1098C8-FACD-4815-A578-1DACF018F51F}" name="2019" dataDxfId="531" dataCellStyle="Comma"/>
    <tableColumn id="9" xr3:uid="{2069EBA4-B292-40DE-B92F-BCFF93770E61}" name="2020" dataDxfId="530" dataCellStyle="Comma"/>
    <tableColumn id="8" xr3:uid="{4823F6D1-52F7-49A8-908B-ABDC34BB5018}" name="2021" dataDxfId="529" dataCellStyle="Comma"/>
    <tableColumn id="16" xr3:uid="{264D3815-B244-4F96-A5AA-09FD3F59E752}" name="2022" dataDxfId="528" dataCellStyle="Comma"/>
    <tableColumn id="7" xr3:uid="{8CBADDA4-EE33-4CE1-A8A0-FC1851292F9A}" name="Trend" dataDxfId="527"/>
  </tableColumns>
  <tableStyleInfo name="Indicator Tabl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1A928A5F-FB2A-4EC7-A1BC-2ED85DEC4D82}" name="Percent_of_Scheduled_Monuments_on_the_Register_by_HE_Region" displayName="Percent_of_Scheduled_Monuments_on_the_Register_by_HE_Region" ref="A18:P25" totalsRowShown="0" headerRowDxfId="526" dataDxfId="525">
  <autoFilter ref="A18:P25" xr:uid="{00000000-0009-0000-0100-000017000000}"/>
  <tableColumns count="16">
    <tableColumn id="1" xr3:uid="{5BCEBEA4-939B-4AEA-9861-C7B498353318}" name="Region" dataDxfId="524"/>
    <tableColumn id="10" xr3:uid="{550EF0E9-0672-48D8-B14E-B8D8F1DBAA80}" name="2009 [1]" dataDxfId="523"/>
    <tableColumn id="11" xr3:uid="{E481A88A-E5D5-4178-8A19-CB9FCA0BFD8C}" name="2010" dataDxfId="522"/>
    <tableColumn id="12" xr3:uid="{3F83CFA5-45BB-4301-9AAB-641900389A42}" name="2011" dataDxfId="521"/>
    <tableColumn id="13" xr3:uid="{74DAD025-A4C1-46B6-BA27-E8AADB97794D}" name="2012" dataDxfId="520"/>
    <tableColumn id="14" xr3:uid="{43183C47-1036-47CC-9EE5-D056C33676B0}" name="2013" dataDxfId="519"/>
    <tableColumn id="15" xr3:uid="{D29D46FC-2423-4440-A6F3-B60453BE6C6C}" name="2014" dataDxfId="518"/>
    <tableColumn id="2" xr3:uid="{440DA029-64AE-4C3B-9CC9-B275B8FBA123}" name="2015" dataDxfId="517"/>
    <tableColumn id="3" xr3:uid="{9AAABF87-B92F-4B98-B113-5D78D3ED9E8C}" name="2016" dataDxfId="516"/>
    <tableColumn id="4" xr3:uid="{FA20A176-7744-413B-AF24-2D52B5130E48}" name="2017" dataDxfId="515"/>
    <tableColumn id="5" xr3:uid="{5239E318-937D-4187-93B7-6B9C7052800F}" name="2018" dataDxfId="514"/>
    <tableColumn id="6" xr3:uid="{1ED71821-2BA0-4613-80FC-4E511FE7D2E7}" name="2019" dataDxfId="513"/>
    <tableColumn id="9" xr3:uid="{855B0695-DA56-4FB6-8D4A-2FD738DF5917}" name="2020" dataDxfId="512"/>
    <tableColumn id="8" xr3:uid="{A5F92356-2AEC-4796-AB46-77FBD2F49071}" name="2021" dataDxfId="511"/>
    <tableColumn id="16" xr3:uid="{6E95E9A8-DFC1-4687-BB05-AD28F9E8F09D}" name="2022" dataDxfId="510"/>
    <tableColumn id="7" xr3:uid="{C289B456-CBAD-40E1-972F-DE5A14DA8C5C}" name="Trend" dataDxfId="509"/>
  </tableColumns>
  <tableStyleInfo name="Indicator Tabl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A421B95-D9ED-4C70-957A-B4E629DBEA66}" name="Distribution_of_Scheduled_Monuments_on_the_Register_by_HE_Region" displayName="Distribution_of_Scheduled_Monuments_on_the_Register_by_HE_Region" ref="A28:P35" totalsRowShown="0" headerRowDxfId="508" dataDxfId="507">
  <autoFilter ref="A28:P35" xr:uid="{00000000-0009-0000-0100-000018000000}"/>
  <tableColumns count="16">
    <tableColumn id="1" xr3:uid="{7CF7C68B-3526-45A1-A43A-50313C0CF83C}" name="Region" dataDxfId="506"/>
    <tableColumn id="10" xr3:uid="{6CC8B8B2-CCD8-47BF-9DA2-B18FC2A75D35}" name="2009" dataDxfId="505"/>
    <tableColumn id="11" xr3:uid="{CA9D9FFD-4262-4EA6-B159-7B9CFB631E7D}" name="2010" dataDxfId="504"/>
    <tableColumn id="12" xr3:uid="{883193BF-4CF6-4E69-8CF6-18033FC9407B}" name="2011" dataDxfId="503"/>
    <tableColumn id="13" xr3:uid="{138E047C-362A-4805-9C43-D7AC810E5A2E}" name="2012" dataDxfId="502"/>
    <tableColumn id="14" xr3:uid="{CB91D161-BF40-4178-AF21-C44233A6B74F}" name="2013" dataDxfId="501"/>
    <tableColumn id="15" xr3:uid="{4C25C9E9-DE61-4D49-8E6E-E94CEFB14B27}" name="2014" dataDxfId="500"/>
    <tableColumn id="2" xr3:uid="{4B6C8198-BCD1-4C54-8B8D-4E16A3548E36}" name="2015" dataDxfId="499"/>
    <tableColumn id="3" xr3:uid="{1584B49B-251B-439C-8432-30A8A07ECC8D}" name="2016" dataDxfId="498"/>
    <tableColumn id="4" xr3:uid="{5959B8E9-7B22-4077-BFF3-150E1DA1C27C}" name="2017" dataDxfId="497"/>
    <tableColumn id="5" xr3:uid="{690B767E-766D-404A-87E6-6DE27D8773A8}" name="2018" dataDxfId="496"/>
    <tableColumn id="6" xr3:uid="{F9812619-F760-43F3-B5E9-3C79802929B4}" name="2019" dataDxfId="495"/>
    <tableColumn id="9" xr3:uid="{B8D18CC4-0BEB-44EB-B5CD-978A1709831F}" name="2020" dataDxfId="494"/>
    <tableColumn id="8" xr3:uid="{A7E922B9-C12F-4FA7-AD5B-A742C5F47BF9}" name="2021" dataDxfId="493"/>
    <tableColumn id="16" xr3:uid="{C41F51C0-5FBC-4089-AF92-BAD8149E951D}" name="2022" dataDxfId="492"/>
    <tableColumn id="7" xr3:uid="{353B9B5C-E59E-4C16-A1A8-FEC35EBE66E3}" name="Trend" dataDxfId="491"/>
  </tableColumns>
  <tableStyleInfo name="Indicator Tabl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6C5B26EC-E283-4988-995C-53D85F214CED}" name="HE_Grants_to_Scheduled_Monuments_on_the_Register_by_HE_Region" displayName="HE_Grants_to_Scheduled_Monuments_on_the_Register_by_HE_Region" ref="A38:P45" totalsRowShown="0" headerRowDxfId="490" dataDxfId="489" dataCellStyle="Currency">
  <autoFilter ref="A38:P45" xr:uid="{00000000-0009-0000-0100-000019000000}"/>
  <tableColumns count="16">
    <tableColumn id="1" xr3:uid="{D75E784B-A7F0-499A-B874-369B7B23AC2D}" name="Region" dataDxfId="488"/>
    <tableColumn id="9" xr3:uid="{5CA621CF-8104-4755-9B32-B51014FE636D}" name="  " dataDxfId="487"/>
    <tableColumn id="10" xr3:uid="{86BE8983-361D-4FA1-AC32-67661788711F}" name="2009/10" dataDxfId="486"/>
    <tableColumn id="12" xr3:uid="{0518B7BE-0FFC-4ADD-B007-577ED821D79B}" name="2010/11" dataDxfId="485"/>
    <tableColumn id="13" xr3:uid="{6BA260D2-527C-4782-8250-33BE68C8FE26}" name="2011/12" dataDxfId="484"/>
    <tableColumn id="14" xr3:uid="{9241BCF2-B748-4265-BDFB-B3D6747F4CF1}" name="2012/13" dataDxfId="483"/>
    <tableColumn id="15" xr3:uid="{D9C21ED9-777C-4B8E-B464-494F420B23CC}" name="2013/14" dataDxfId="482"/>
    <tableColumn id="2" xr3:uid="{2874AF73-EEB6-4712-8E5B-55A8A3D2B016}" name="2014/15" dataDxfId="481" dataCellStyle="Currency"/>
    <tableColumn id="3" xr3:uid="{61631830-6F57-45D5-9A99-5954894AECC4}" name="2015/16" dataDxfId="480" dataCellStyle="Currency"/>
    <tableColumn id="4" xr3:uid="{DFC9B588-C396-4C36-93FF-35C3C7783F07}" name="2016/17" dataDxfId="479" dataCellStyle="Currency"/>
    <tableColumn id="5" xr3:uid="{1D1751B4-0041-48CA-965E-B847F4A86E05}" name="2017/18" dataDxfId="478" dataCellStyle="Currency"/>
    <tableColumn id="6" xr3:uid="{8CCAA677-1C02-454E-8AD1-39B997AA7865}" name="2018/19" dataDxfId="477" dataCellStyle="Currency"/>
    <tableColumn id="11" xr3:uid="{B544831F-6E4F-497D-BD7E-6103E995329B}" name="2019/20" dataDxfId="476" dataCellStyle="Currency"/>
    <tableColumn id="8" xr3:uid="{B7B2DCEB-56EC-479F-9CCF-91B96017CF77}" name="2020/21" dataDxfId="475" dataCellStyle="Currency"/>
    <tableColumn id="16" xr3:uid="{CE88720D-633F-4F52-92AF-4E8D1122F217}" name="2021/22" dataDxfId="474" dataCellStyle="Currency"/>
    <tableColumn id="7" xr3:uid="{34E38823-806D-4866-A459-D684D99215DF}" name="Trend" dataDxfId="473" dataCellStyle="Currency"/>
  </tableColumns>
  <tableStyleInfo name="Indicator Tabl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E44BDF8-8AAE-4782-9766-91B7FB18293E}" name="Number_of_Scheduled_Monuments_receiving_grant_aid_by_HE_region" displayName="Number_of_Scheduled_Monuments_receiving_grant_aid_by_HE_region" ref="A48:P55" totalsRowShown="0" headerRowDxfId="472" dataDxfId="471">
  <autoFilter ref="A48:P55" xr:uid="{00000000-0009-0000-0100-00001A000000}"/>
  <tableColumns count="16">
    <tableColumn id="1" xr3:uid="{C33D0495-75A8-4CD9-BF1A-8FBF38B6D47B}" name="Region" dataDxfId="470"/>
    <tableColumn id="9" xr3:uid="{A9EE654A-E6AA-4A7C-827B-848C080B92F2}" name="  " dataDxfId="469"/>
    <tableColumn id="11" xr3:uid="{912AD891-E4AD-4A07-9C63-106A92446723}" name="2009/10" dataDxfId="468"/>
    <tableColumn id="12" xr3:uid="{A650410D-7298-4331-B736-A6AC715F5D86}" name="2010/11" dataDxfId="467"/>
    <tableColumn id="13" xr3:uid="{B5EF6D45-3685-4041-AC9A-679127B01D19}" name="2011/12" dataDxfId="466"/>
    <tableColumn id="14" xr3:uid="{569C93FC-1697-435C-871D-4FF36D118BD3}" name="2012/13" dataDxfId="465"/>
    <tableColumn id="15" xr3:uid="{17307FEE-8B1B-4E17-88EE-8C0CBEF06F0F}" name="2013/14" dataDxfId="464"/>
    <tableColumn id="2" xr3:uid="{30E48312-864B-4DC6-ABC8-DEC9CA886E75}" name="2014/15" dataDxfId="463" dataCellStyle="Comma"/>
    <tableColumn id="3" xr3:uid="{94D0643E-88EF-4224-B186-936D0332349E}" name="2015/16" dataDxfId="462" dataCellStyle="Comma"/>
    <tableColumn id="4" xr3:uid="{19B80980-F0EC-4610-A54A-F5D0B9F13EDB}" name="2016/17" dataDxfId="461" dataCellStyle="Comma"/>
    <tableColumn id="5" xr3:uid="{466CC507-7A79-4EF7-887A-620B2BCD5353}" name="2017/18" dataDxfId="460" dataCellStyle="Comma"/>
    <tableColumn id="6" xr3:uid="{4AD3345A-BA2B-44FE-8C78-D2B60A30B40B}" name="2018/19" dataDxfId="459" dataCellStyle="Comma"/>
    <tableColumn id="10" xr3:uid="{FF859DB9-8305-4060-A0BE-940745F06012}" name="2019/20" dataDxfId="458" dataCellStyle="Comma"/>
    <tableColumn id="8" xr3:uid="{DC3FEEA1-C60C-4AD5-911E-14BAD3ADF308}" name="2020/21" dataDxfId="457" dataCellStyle="Comma"/>
    <tableColumn id="16" xr3:uid="{9C628C89-D328-466B-93DF-BF6B41C9B885}" name="2021/22" dataDxfId="456" dataCellStyle="Comma"/>
    <tableColumn id="7" xr3:uid="{3323810A-04F4-4505-B6B8-B16447A06514}" name="Trend" dataDxfId="455"/>
  </tableColumns>
  <tableStyleInfo name="Indicator Tabl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8526F45D-0E49-4E8B-A58E-D634AE10B1E6}" name="Number_of_Scheduled_Monuments_on_the_Register_by_Region___2009__2018" displayName="Number_of_Scheduled_Monuments_on_the_Register_by_Region___2009__2018" ref="A62:K72" totalsRowShown="0" headerRowDxfId="454" dataDxfId="453">
  <autoFilter ref="A62:K72" xr:uid="{00000000-0009-0000-0100-00001B000000}"/>
  <tableColumns count="11">
    <tableColumn id="1" xr3:uid="{1B03C66A-58C7-4C13-A7FF-18B6F095D330}" name="Region" dataDxfId="452"/>
    <tableColumn id="2" xr3:uid="{46A4E873-44C6-44A8-85AD-332EDCD28482}" name="2009" dataDxfId="451" dataCellStyle="Comma"/>
    <tableColumn id="3" xr3:uid="{3D8FB0F5-2435-4B02-BC30-D236F24836BC}" name="2010" dataDxfId="450" dataCellStyle="Comma"/>
    <tableColumn id="4" xr3:uid="{65693869-595F-42E5-B7BF-D6BB03A9DF7F}" name="2011" dataDxfId="449" dataCellStyle="Comma"/>
    <tableColumn id="5" xr3:uid="{CC4FB6F3-C426-476D-B3CD-91206A33C580}" name="2012" dataDxfId="448" dataCellStyle="Comma"/>
    <tableColumn id="6" xr3:uid="{749AE62A-03BB-437C-B593-E433BD338B43}" name="2013" dataDxfId="447" dataCellStyle="Comma"/>
    <tableColumn id="7" xr3:uid="{7352ADC3-FD09-4079-BB43-8DE1828BB06E}" name="2014" dataDxfId="446" dataCellStyle="Comma"/>
    <tableColumn id="8" xr3:uid="{38DF86FB-EF99-4ADF-A685-C596F358F45A}" name="2015" dataDxfId="445" dataCellStyle="Comma"/>
    <tableColumn id="9" xr3:uid="{C5D58DE5-8E04-4CB7-B559-02DF552D2485}" name="2016" dataDxfId="444" dataCellStyle="Comma"/>
    <tableColumn id="10" xr3:uid="{A66A6872-6020-4038-8B95-35D74C402210}" name="2017" dataDxfId="443" dataCellStyle="Comma"/>
    <tableColumn id="11" xr3:uid="{9FB2B209-48AB-4CF7-9ED0-B989D2A707C9}" name="2018" dataDxfId="442" dataCellStyle="Comma"/>
  </tableColumns>
  <tableStyleInfo name="Indicator Tabl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354F314-1AFD-4702-94F9-4BF80C9DDA94}" name="Percentage_of_Scheduled_Monuments_on_the_Register_by_Region___2009__2018" displayName="Percentage_of_Scheduled_Monuments_on_the_Register_by_Region___2009__2018" ref="A75:K85" totalsRowShown="0" headerRowDxfId="441" dataDxfId="440">
  <autoFilter ref="A75:K85" xr:uid="{00000000-0009-0000-0100-00001C000000}"/>
  <tableColumns count="11">
    <tableColumn id="1" xr3:uid="{74FDC8D8-6E99-4AD4-85B3-1CF3EA63DD74}" name="Region" dataDxfId="439"/>
    <tableColumn id="2" xr3:uid="{DAC30F54-07B2-4EA1-A8FD-625F1854754B}" name="2009 [1]" dataDxfId="438"/>
    <tableColumn id="3" xr3:uid="{D63A8B9E-1E91-4566-A668-A14205DE8298}" name="2010" dataDxfId="437"/>
    <tableColumn id="4" xr3:uid="{EA1DA044-D273-4F66-9E45-7AE59E6B3798}" name="2011" dataDxfId="436"/>
    <tableColumn id="5" xr3:uid="{2C013A82-2C7A-48C8-A18F-C45576AC3BCF}" name="2012" dataDxfId="435"/>
    <tableColumn id="6" xr3:uid="{718CCE24-7822-4901-B95C-AC39F97F9359}" name="2013" dataDxfId="434"/>
    <tableColumn id="7" xr3:uid="{EFC98D80-2F7A-4A76-BE19-840744DD39C1}" name="2014" dataDxfId="433"/>
    <tableColumn id="8" xr3:uid="{85F1995D-65BF-4538-829A-0F2BCE6F3483}" name="2015" dataDxfId="432"/>
    <tableColumn id="9" xr3:uid="{A585F3CA-0068-45D6-9D3C-3EB10168243D}" name="2016" dataDxfId="431"/>
    <tableColumn id="10" xr3:uid="{8470B336-C1F4-4CE1-975D-7E4B9CF3BE74}" name="2017" dataDxfId="430"/>
    <tableColumn id="11" xr3:uid="{5DBF80D9-44E7-40CD-A23C-79FF35B14B55}" name="2018" dataDxfId="429"/>
  </tableColumns>
  <tableStyleInfo name="Indicator Table"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424C14BE-F1A9-4A0A-B32B-F74289A55B2E}" name="Distribution_of_Scheduled_Monuments_on_the_Register_by_Region___2009__2018" displayName="Distribution_of_Scheduled_Monuments_on_the_Register_by_Region___2009__2018" ref="A88:K98" totalsRowShown="0" headerRowDxfId="428" dataDxfId="427">
  <autoFilter ref="A88:K98" xr:uid="{00000000-0009-0000-0100-00001D000000}"/>
  <tableColumns count="11">
    <tableColumn id="1" xr3:uid="{C638A65E-E3CD-46A9-8DE7-8EFA84CFAFB1}" name="Region" dataDxfId="426"/>
    <tableColumn id="2" xr3:uid="{D2F0CED5-6AE4-4996-BDA2-2F63690EE346}" name="2009" dataDxfId="425"/>
    <tableColumn id="3" xr3:uid="{6C640765-C12B-4AFA-AD27-672B5AB12173}" name="2010" dataDxfId="424"/>
    <tableColumn id="4" xr3:uid="{170799BF-4E3A-4B4A-90FF-B62E8CAA2E84}" name="2011" dataDxfId="423"/>
    <tableColumn id="5" xr3:uid="{9F607F80-494E-4301-A9C6-A1FC7614E0A5}" name="2012" dataDxfId="422"/>
    <tableColumn id="6" xr3:uid="{A62B647B-1F08-468E-8F4E-A247BA2AEE30}" name="2013" dataDxfId="421"/>
    <tableColumn id="7" xr3:uid="{409B9EF8-AFFA-4CD0-B0D6-A790545C2B73}" name="2014" dataDxfId="420"/>
    <tableColumn id="8" xr3:uid="{FFA24414-DC0C-432D-BCA2-95BD9D69BC13}" name="2015" dataDxfId="419"/>
    <tableColumn id="9" xr3:uid="{815F6231-6A89-4EE4-BC64-CD19E3E34AAD}" name="2016" dataDxfId="418"/>
    <tableColumn id="10" xr3:uid="{3354D62E-19A0-4F9E-9EAB-DBCB7F8645AC}" name="2017" dataDxfId="417"/>
    <tableColumn id="11" xr3:uid="{3B12EBD8-0F50-44B0-B05A-79AEB887FCEB}" name="2018" dataDxfId="416"/>
  </tableColumns>
  <tableStyleInfo name="Indicator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0100FB-E16B-43DF-9AEE-3FD9BA2174BB}" name="Additions_by_HE_Region" displayName="Additions_by_HE_Region" ref="A9:Z16" totalsRowShown="0" headerRowDxfId="1025" dataDxfId="1024">
  <autoFilter ref="A9:Z16" xr:uid="{00000000-0009-0000-0100-000002000000}"/>
  <tableColumns count="26">
    <tableColumn id="1" xr3:uid="{5BD0F11B-9839-4CC7-B39A-595847653EEC}" name="Region" dataDxfId="1023"/>
    <tableColumn id="16" xr3:uid="{D96633FC-79D3-432A-8E88-6E4277D338E8}" name="1999" dataDxfId="1022"/>
    <tableColumn id="17" xr3:uid="{62F9C0CA-6D2C-4515-85BF-7CA6F0ECF075}" name="2000" dataDxfId="1021"/>
    <tableColumn id="18" xr3:uid="{DEAA6D63-A84D-4104-8B84-F9E12623C396}" name="2001" dataDxfId="1020"/>
    <tableColumn id="19" xr3:uid="{024D96CF-05E8-46F6-80B4-AEEBEEBDEE43}" name="2002" dataDxfId="1019"/>
    <tableColumn id="20" xr3:uid="{BA846E2A-EE5E-463B-B139-3367637DA296}" name="2003" dataDxfId="1018"/>
    <tableColumn id="21" xr3:uid="{A6F407BC-4FD4-434B-98DC-5DF0EA01A3CD}" name="2004" dataDxfId="1017"/>
    <tableColumn id="22" xr3:uid="{4330B565-A71C-45B3-BD3C-B945910F3A2C}" name="2005" dataDxfId="1016"/>
    <tableColumn id="9" xr3:uid="{BBF2F676-D778-4F9A-BC74-7CD49AF7F368}" name="2006" dataDxfId="1015"/>
    <tableColumn id="10" xr3:uid="{A26E4032-24CA-495C-812C-E72DCB75D7D3}" name="2007" dataDxfId="1014"/>
    <tableColumn id="11" xr3:uid="{F49E281F-9622-4FA9-A3D5-495349042557}" name="2008" dataDxfId="1013"/>
    <tableColumn id="12" xr3:uid="{82E836FE-D7CB-4159-96D9-3F4ED9275945}" name="2009" dataDxfId="1012"/>
    <tableColumn id="13" xr3:uid="{43330644-FAC2-4921-AE1D-B61371CD2B76}" name="2010" dataDxfId="1011"/>
    <tableColumn id="14" xr3:uid="{12B25391-225F-41E9-A4CB-730EC059E41E}" name="2011" dataDxfId="1010"/>
    <tableColumn id="15" xr3:uid="{30DB74B0-DCF9-487F-9CE9-29E1853A2464}" name="2012" dataDxfId="1009"/>
    <tableColumn id="23" xr3:uid="{54C3FDFB-C42D-4CAD-893C-56037C7A4893}" name="2013" dataDxfId="1008"/>
    <tableColumn id="24" xr3:uid="{F012E667-5C3F-484F-8108-DC21AB44CEA3}" name="2014" dataDxfId="1007"/>
    <tableColumn id="2" xr3:uid="{DB3C797B-618C-48D1-A72B-0842AD2FFCA8}" name="2015" dataDxfId="1006"/>
    <tableColumn id="3" xr3:uid="{6F03259E-55A4-4649-9765-933E625DE99D}" name="2016" dataDxfId="1005"/>
    <tableColumn id="4" xr3:uid="{D82D2366-7D8C-4205-8A38-C01126F65055}" name="2017" dataDxfId="1004"/>
    <tableColumn id="5" xr3:uid="{A9602264-C3B4-4C37-911D-1ECA22407D4E}" name="2018" dataDxfId="1003"/>
    <tableColumn id="6" xr3:uid="{213EBDA7-0AAE-4D71-8166-71A267AA70A7}" name="2019" dataDxfId="1002"/>
    <tableColumn id="8" xr3:uid="{1320FA9B-9B40-4D81-A24A-FC565A0E395D}" name="2020" dataDxfId="1001"/>
    <tableColumn id="25" xr3:uid="{596DEB5B-53C6-4473-BBB9-28D291AF21D5}" name="2021" dataDxfId="1000"/>
    <tableColumn id="26" xr3:uid="{000F441B-8A27-4F8F-BC65-6B151FE811AE}" name="2022" dataDxfId="999"/>
    <tableColumn id="7" xr3:uid="{7C8C3BD1-D664-4C75-8C68-B7AE9F1E0978}" name="Trend" dataDxfId="998"/>
  </tableColumns>
  <tableStyleInfo name="Indicator Table"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EA69A4B-ACF5-4D21-970D-C94FDB02B17B}" name="HE_grants_to_Scheduled_Monuments_on_the_Register_by_Region___2009__2018" displayName="HE_grants_to_Scheduled_Monuments_on_the_Register_by_Region___2009__2018" ref="A101:K111" totalsRowShown="0" headerRowDxfId="415" dataDxfId="414">
  <autoFilter ref="A101:K111" xr:uid="{00000000-0009-0000-0100-00001E000000}"/>
  <tableColumns count="11">
    <tableColumn id="1" xr3:uid="{33DAFF65-B2BF-450C-91C9-35209C200C52}" name="Region" dataDxfId="413"/>
    <tableColumn id="2" xr3:uid="{462548AE-2E6F-42FA-B01B-43ED712B19A0}" name="  " dataDxfId="412" dataCellStyle="Currency"/>
    <tableColumn id="3" xr3:uid="{6D0A9C25-8DE7-4CEE-AB00-570FF8BE9809}" name="2009/10" dataDxfId="411" dataCellStyle="Currency"/>
    <tableColumn id="4" xr3:uid="{29C20FF6-3376-442C-8DCE-1DC66D7A0247}" name="2010/11" dataDxfId="410" dataCellStyle="Currency"/>
    <tableColumn id="5" xr3:uid="{4B3F8AA3-E712-42CB-ACFA-7B897BD5B821}" name="2011/12" dataDxfId="409" dataCellStyle="Currency"/>
    <tableColumn id="6" xr3:uid="{4C2A2914-E733-4DDC-8555-31DC116944D3}" name="2012/13" dataDxfId="408" dataCellStyle="Currency"/>
    <tableColumn id="7" xr3:uid="{D274C1E6-4042-494D-9834-38FE3EADFB33}" name="2013/14" dataDxfId="407" dataCellStyle="Currency"/>
    <tableColumn id="8" xr3:uid="{D3C22E0B-AAF4-4B2D-9B09-3078FD4E9253}" name="2014/15" dataDxfId="406" dataCellStyle="Currency"/>
    <tableColumn id="9" xr3:uid="{CDC719BA-F734-4938-BC5A-5FECC2CB97CC}" name="2015/16" dataDxfId="405" dataCellStyle="Currency"/>
    <tableColumn id="10" xr3:uid="{68AB5B2D-D292-4BB8-BF1A-4A463D2640C6}" name="2016/17" dataDxfId="404" dataCellStyle="Currency"/>
    <tableColumn id="11" xr3:uid="{6AFEC8D4-C0DC-471A-B0D5-B4423BA8B0A8}" name="2017/18" dataDxfId="403" dataCellStyle="Currency"/>
  </tableColumns>
  <tableStyleInfo name="Indicator Table"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B0879A7E-EA2A-4AF2-B8E4-C9D7FF96FC11}" name="Number_of_Scheduled_Monuments_receiving_grant_aid_by_Region___2009__2018" displayName="Number_of_Scheduled_Monuments_receiving_grant_aid_by_Region___2009__2018" ref="A114:K124" totalsRowShown="0" headerRowDxfId="402" dataDxfId="401">
  <autoFilter ref="A114:K124" xr:uid="{00000000-0009-0000-0100-00001F000000}"/>
  <tableColumns count="11">
    <tableColumn id="1" xr3:uid="{CFBA7C5B-C836-4239-B5C2-888764E01281}" name="Region" dataDxfId="400"/>
    <tableColumn id="2" xr3:uid="{9FD9F783-4B4A-4D0C-8491-7A9ED13C39D4}" name="  " dataDxfId="399" dataCellStyle="Comma"/>
    <tableColumn id="3" xr3:uid="{A51A65F7-7DFE-4ABC-8754-D26C1339A3FE}" name="2009/10" dataDxfId="398" dataCellStyle="Comma"/>
    <tableColumn id="4" xr3:uid="{B95FC6B2-472D-4E57-AD4C-71C410340B71}" name="2010/11" dataDxfId="397" dataCellStyle="Comma"/>
    <tableColumn id="5" xr3:uid="{687E6FC8-BFF0-46EC-AD9B-9D14F1C741B0}" name="2011/12" dataDxfId="396" dataCellStyle="Comma"/>
    <tableColumn id="6" xr3:uid="{51512CD2-9802-401F-8695-9950AE08466D}" name="2012/13" dataDxfId="395" dataCellStyle="Comma"/>
    <tableColumn id="7" xr3:uid="{CCC15F9E-EC78-44CC-AE44-1C6920372DC9}" name="2013/14" dataDxfId="394" dataCellStyle="Comma"/>
    <tableColumn id="8" xr3:uid="{454075BE-7A16-4AEF-A527-A2EDB159C82B}" name="2014/15" dataDxfId="393" dataCellStyle="Comma"/>
    <tableColumn id="9" xr3:uid="{1722677F-8C94-40DE-915F-F63AED54DD23}" name="2015/16" dataDxfId="392" dataCellStyle="Comma"/>
    <tableColumn id="10" xr3:uid="{5ECBB6C9-B0B9-4080-BC36-236357C0B0B4}" name="2016/17" dataDxfId="391" dataCellStyle="Comma"/>
    <tableColumn id="11" xr3:uid="{84B3F49B-7F2C-461E-ABA6-04866831A82A}" name="2017/18" dataDxfId="390" dataCellStyle="Comma"/>
  </tableColumns>
  <tableStyleInfo name="Indicator Table"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2FB9208-31F4-4D28-9462-E501C1D48741}" name="Distribution_of_Registered_Parks_and_Gardens_on_the_Register_by_Region___2009__18" displayName="Distribution_of_Registered_Parks_and_Gardens_on_the_Register_by_Region___2009__18" ref="A68:K78" totalsRowShown="0" headerRowDxfId="389" dataDxfId="388">
  <autoFilter ref="A68:K78" xr:uid="{00000000-0009-0000-0100-000020000000}"/>
  <tableColumns count="11">
    <tableColumn id="1" xr3:uid="{A8FD94DE-D32B-4BB4-B20F-D9B1783CFE97}" name="Region" dataDxfId="387"/>
    <tableColumn id="2" xr3:uid="{24E95D6C-FA13-43F9-B326-13534E1345E0}" name="2009" dataDxfId="386"/>
    <tableColumn id="3" xr3:uid="{9F454767-0339-494A-B511-47805077E331}" name="2010" dataDxfId="385"/>
    <tableColumn id="4" xr3:uid="{95622BC5-FCDC-479C-A186-3C217E73EE4D}" name="2011" dataDxfId="384"/>
    <tableColumn id="5" xr3:uid="{7AD81240-FBC9-4B09-8685-73AEC8F51B9C}" name="2012" dataDxfId="383"/>
    <tableColumn id="6" xr3:uid="{FB9AC3E1-EDCF-49B6-9134-BD8430510FED}" name="2013" dataDxfId="382"/>
    <tableColumn id="7" xr3:uid="{7B6A0A92-6E22-4A77-B809-019B1B37E333}" name="2014" dataDxfId="381"/>
    <tableColumn id="8" xr3:uid="{65B92D7E-29A0-4AE7-9E4B-FED00917A522}" name="2015" dataDxfId="380"/>
    <tableColumn id="9" xr3:uid="{31AA1964-F766-4EF7-BDC1-A32D3D627D1A}" name="2016" dataDxfId="379"/>
    <tableColumn id="10" xr3:uid="{6A9F9FDE-13E6-4E04-948A-C3D9C83D9670}" name="2017" dataDxfId="378"/>
    <tableColumn id="11" xr3:uid="{1CE745C8-497F-4344-B3FB-A98D1CA7C9AD}" name="2018" dataDxfId="377"/>
  </tableColumns>
  <tableStyleInfo name="Indicator Table"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67308DE0-4F35-4608-B1EB-47252B499871}" name="Percentage_of_Registered_Parks_and_Gardens_on_the_Register_by_Region___2009__18" displayName="Percentage_of_Registered_Parks_and_Gardens_on_the_Register_by_Region___2009__18" ref="A55:K65" totalsRowShown="0" headerRowDxfId="376" dataDxfId="375">
  <autoFilter ref="A55:K65" xr:uid="{00000000-0009-0000-0100-000021000000}"/>
  <tableColumns count="11">
    <tableColumn id="1" xr3:uid="{24ABBA0B-B8C9-4949-BCAC-15685FE1D57F}" name="Region" dataDxfId="374"/>
    <tableColumn id="2" xr3:uid="{B275048E-B972-4CBE-BDC6-5C30A260493B}" name="2009 [1]" dataDxfId="373"/>
    <tableColumn id="3" xr3:uid="{451426C3-D3AC-43C2-AB7D-793ED3D3F2ED}" name="2010" dataDxfId="372"/>
    <tableColumn id="4" xr3:uid="{55B57BA4-38BB-4C42-8086-3B4FC00E4613}" name="2011" dataDxfId="371"/>
    <tableColumn id="5" xr3:uid="{434AFB43-87D5-4B83-9DE7-81A2F68D9928}" name="2012" dataDxfId="370"/>
    <tableColumn id="6" xr3:uid="{29F61844-1D8B-4A60-AC13-DC0EB47594FA}" name="2013" dataDxfId="369"/>
    <tableColumn id="7" xr3:uid="{C6DA8019-A87E-4D32-BD9A-3BBF3CAD9EEC}" name="2014" dataDxfId="368"/>
    <tableColumn id="8" xr3:uid="{6401A856-D0C1-459D-87FE-849BF9D17C2E}" name="2015" dataDxfId="367"/>
    <tableColumn id="9" xr3:uid="{AA4E7720-F530-466B-94BD-2250878E063C}" name="2016" dataDxfId="366"/>
    <tableColumn id="10" xr3:uid="{812719FF-DF2A-4BD5-B973-C3D97DB38899}" name="2017" dataDxfId="365"/>
    <tableColumn id="11" xr3:uid="{207DF6AB-CC1D-4D50-A04B-ABA1020BCBF6}" name="2018" dataDxfId="364"/>
  </tableColumns>
  <tableStyleInfo name="Indicator Table"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828DFAEF-2152-4072-AD50-BCD20440B714}" name="Number_of_Registered_Parks_and_Gardens_on_the_Register_by_Region___2009__18" displayName="Number_of_Registered_Parks_and_Gardens_on_the_Register_by_Region___2009__18" ref="A42:K52" totalsRowShown="0" headerRowDxfId="363" dataDxfId="362">
  <autoFilter ref="A42:K52" xr:uid="{00000000-0009-0000-0100-000022000000}"/>
  <tableColumns count="11">
    <tableColumn id="1" xr3:uid="{BAC2CCE5-9E6E-42F1-9243-D8325E4EB429}" name="Region" dataDxfId="361"/>
    <tableColumn id="2" xr3:uid="{E9C75FF3-2C2D-471F-9BF0-B77509BD25AE}" name="2009 [1]" dataDxfId="360" dataCellStyle="Comma"/>
    <tableColumn id="3" xr3:uid="{630F36D1-1132-44BE-95F5-D2475199A4FF}" name="2010" dataDxfId="359" dataCellStyle="Comma"/>
    <tableColumn id="4" xr3:uid="{E0C4BE76-AA7E-4BBE-B86B-9A132FCCA13F}" name="2011" dataDxfId="358" dataCellStyle="Comma"/>
    <tableColumn id="5" xr3:uid="{1D4E58F0-062B-49E0-B4D3-FE55AEEAC208}" name="2012" dataDxfId="357" dataCellStyle="Comma"/>
    <tableColumn id="6" xr3:uid="{C10B48FA-CAB2-4063-BC86-986C1095402E}" name="2013" dataDxfId="356" dataCellStyle="Comma"/>
    <tableColumn id="7" xr3:uid="{F449FCD1-CE90-4369-B154-8A6481A2442F}" name="2014" dataDxfId="355" dataCellStyle="Comma"/>
    <tableColumn id="8" xr3:uid="{44132D52-31C6-4001-9F50-09DE18434686}" name="2015" dataDxfId="354" dataCellStyle="Comma"/>
    <tableColumn id="9" xr3:uid="{931EF96E-272E-4707-8BD1-8358BDF516D4}" name="2016" dataDxfId="353" dataCellStyle="Comma"/>
    <tableColumn id="10" xr3:uid="{5AF322D5-1422-4567-9A7E-7DE0A3858893}" name="2017" dataDxfId="352" dataCellStyle="Comma"/>
    <tableColumn id="11" xr3:uid="{6DC8E1BA-11AA-4157-B423-03EC62E4C8CD}" name="2018" dataDxfId="351" dataCellStyle="Comma"/>
  </tableColumns>
  <tableStyleInfo name="Indicator Table"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935FB44-CDFE-4945-83FC-8798C9067B4A}" name="Distribution_of_Registered_Parks_and_Gardens_on_the_Register_by_Historic_England_Region" displayName="Distribution_of_Registered_Parks_and_Gardens_on_the_Register_by_Historic_England_Region" ref="A28:P35" totalsRowShown="0" headerRowDxfId="350" dataDxfId="349">
  <autoFilter ref="A28:P35" xr:uid="{00000000-0009-0000-0100-000024000000}"/>
  <tableColumns count="16">
    <tableColumn id="1" xr3:uid="{1F0D19AC-9C9B-459B-93C9-B71A9766B088}" name="Region" dataDxfId="348"/>
    <tableColumn id="10" xr3:uid="{AB290079-E8E9-4897-B5FB-00F3DAC1871A}" name="2009 [1]" dataDxfId="347"/>
    <tableColumn id="11" xr3:uid="{EC73AD43-B6E9-41E6-82C9-F551D9CDAA2A}" name="2010" dataDxfId="346"/>
    <tableColumn id="12" xr3:uid="{608489E5-2B89-499E-9076-CA728F666420}" name="2011" dataDxfId="345"/>
    <tableColumn id="13" xr3:uid="{6C5DE2DE-BC4C-43BD-AAEC-61A38F5F3B1A}" name="2012" dataDxfId="344"/>
    <tableColumn id="14" xr3:uid="{F4EDB308-4BE9-41DA-8DB7-82576B9D4132}" name="2013" dataDxfId="343"/>
    <tableColumn id="15" xr3:uid="{A7197D27-F058-4CC3-A1D0-43D1274ACDA6}" name="2014" dataDxfId="342"/>
    <tableColumn id="2" xr3:uid="{764D5AC4-37FE-497D-B68B-96BFC69404E8}" name="2015" dataDxfId="341"/>
    <tableColumn id="3" xr3:uid="{3DC80DC4-AF9B-4E8C-B69C-F2AAC4178980}" name="2016" dataDxfId="340"/>
    <tableColumn id="4" xr3:uid="{B579F332-BE42-4FEC-803D-F9B7F625B9EE}" name="2017" dataDxfId="339"/>
    <tableColumn id="5" xr3:uid="{65183F94-A69C-4C6C-80B5-30AE68BD10A8}" name="2018" dataDxfId="338"/>
    <tableColumn id="6" xr3:uid="{DCC8FC54-2779-4C37-8E8B-1931C6A13533}" name="2019" dataDxfId="337"/>
    <tableColumn id="9" xr3:uid="{D45AC702-87E7-4BAE-8F29-FC88E53AFB44}" name="2020" dataDxfId="336"/>
    <tableColumn id="8" xr3:uid="{5985B72E-9803-4124-8C8C-3D8FDAAEB614}" name="2021" dataDxfId="335"/>
    <tableColumn id="16" xr3:uid="{13DBFD72-0583-4C01-BE4E-B7A9C7448C82}" name="2022" dataDxfId="334"/>
    <tableColumn id="7" xr3:uid="{08EBBE71-75EF-4638-9D4E-F9B081E90AF9}" name="Trend" dataDxfId="333"/>
  </tableColumns>
  <tableStyleInfo name="Indicator Table"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BC014E76-C47B-4AD3-9095-57E89FCEE139}" name="Percentage_of_Registered_parks_and_gardens_on_the_Register_by_Historic_England_Region" displayName="Percentage_of_Registered_parks_and_gardens_on_the_Register_by_Historic_England_Region" ref="A18:P25" totalsRowShown="0" headerRowDxfId="332" dataDxfId="331">
  <autoFilter ref="A18:P25" xr:uid="{00000000-0009-0000-0100-000025000000}"/>
  <tableColumns count="16">
    <tableColumn id="1" xr3:uid="{A811D354-E497-48A0-A46A-71EE125776EA}" name="Region" dataDxfId="330"/>
    <tableColumn id="10" xr3:uid="{B9D0ACBD-609E-4F09-A5EA-0A90B6704A43}" name="2009 [1]" dataDxfId="329"/>
    <tableColumn id="11" xr3:uid="{C7E618DF-A85A-4B96-932D-4D5572B3EE78}" name="2010" dataDxfId="328"/>
    <tableColumn id="12" xr3:uid="{2B9A14A6-CCD7-4356-9993-79F613AEF7E7}" name="2011" dataDxfId="327"/>
    <tableColumn id="13" xr3:uid="{0CD940C5-6C97-45F9-B2C1-CF373E5B2631}" name="2012" dataDxfId="326"/>
    <tableColumn id="14" xr3:uid="{FA91CCF9-00CB-4A46-B173-640547740F14}" name="2013" dataDxfId="325"/>
    <tableColumn id="15" xr3:uid="{808C8A50-B7FB-4511-9922-2D1B4716E50F}" name="2014" dataDxfId="324"/>
    <tableColumn id="2" xr3:uid="{AA1E99FE-34D1-4385-95B8-72EE294AD042}" name="2015" dataDxfId="323"/>
    <tableColumn id="3" xr3:uid="{29B0A00B-3579-4464-87C6-7F4515074A1D}" name="2016" dataDxfId="322"/>
    <tableColumn id="4" xr3:uid="{75FE7490-97E4-4FAA-9FF9-3B57940FB17D}" name="2017" dataDxfId="321"/>
    <tableColumn id="5" xr3:uid="{0CB5EA60-4E7E-473E-800F-0DE39FD4B882}" name="2018" dataDxfId="320"/>
    <tableColumn id="6" xr3:uid="{DEC463B7-1E38-400C-8BCE-C8590113891E}" name="2019" dataDxfId="319"/>
    <tableColumn id="9" xr3:uid="{83C921EB-6B0D-4E71-9900-52D89625BE5F}" name="2020" dataDxfId="318"/>
    <tableColumn id="8" xr3:uid="{FF95733E-7E34-4674-A8AE-11BD40AFC0EC}" name="2021" dataDxfId="317"/>
    <tableColumn id="16" xr3:uid="{8CDC44D9-0223-425D-9FAC-F870D124F3D5}" name="2022" dataDxfId="316"/>
    <tableColumn id="7" xr3:uid="{F45434FE-C774-42DE-AD7D-821C529C8098}" name="Trend" dataDxfId="315"/>
  </tableColumns>
  <tableStyleInfo name="Indicator Table"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D27A20EA-F33C-47BF-91C8-DC339897969F}" name="Number_of_Registered_parks_and_gardens_on_the_Register_by_Historic_England_Region" displayName="Number_of_Registered_parks_and_gardens_on_the_Register_by_Historic_England_Region" ref="A8:P15" totalsRowShown="0" headerRowDxfId="314" dataDxfId="313">
  <autoFilter ref="A8:P15" xr:uid="{00000000-0009-0000-0100-000026000000}"/>
  <tableColumns count="16">
    <tableColumn id="1" xr3:uid="{EBA2A872-E271-4384-848A-A3496083C3D2}" name="Region" dataDxfId="312"/>
    <tableColumn id="17" xr3:uid="{437C2171-319C-499B-9E72-908686D52D7F}" name="2009 [1]" dataDxfId="311"/>
    <tableColumn id="18" xr3:uid="{828F56C8-ADD9-4A3A-8DA3-53FB07291630}" name="2010" dataDxfId="310"/>
    <tableColumn id="19" xr3:uid="{722239CD-78FF-4167-80F8-DB51EED002AA}" name="2011" dataDxfId="309"/>
    <tableColumn id="20" xr3:uid="{9309AAB6-D295-45D6-917F-BCF8ADDE7C1A}" name="2012" dataDxfId="308"/>
    <tableColumn id="21" xr3:uid="{23E88F5C-7BE4-42E7-9F8B-5119F662332B}" name="2013" dataDxfId="307"/>
    <tableColumn id="22" xr3:uid="{13E82AD9-F4A4-43C7-892E-EED1EEF513F0}" name="2014" dataDxfId="306"/>
    <tableColumn id="2" xr3:uid="{A34EBDCD-D40F-4032-BC27-FE53583C354E}" name="2015" dataDxfId="305" dataCellStyle="Comma"/>
    <tableColumn id="3" xr3:uid="{6163FA3A-3F6F-443D-8A18-23A8476B0AB9}" name="2016" dataDxfId="304" dataCellStyle="Comma"/>
    <tableColumn id="4" xr3:uid="{D3287D64-3B3E-421E-9E7D-DE4E09695D39}" name="2017" dataDxfId="303" dataCellStyle="Comma"/>
    <tableColumn id="5" xr3:uid="{0E56E3B6-834F-491B-9541-DD15247B0CFB}" name="2018" dataDxfId="302" dataCellStyle="Comma"/>
    <tableColumn id="6" xr3:uid="{F737C1C8-64F7-4011-B9D9-88A1C575D313}" name="2019" dataDxfId="301" dataCellStyle="Comma"/>
    <tableColumn id="9" xr3:uid="{A737B931-26BA-4D39-91B1-2E9573B55E72}" name="2020" dataDxfId="300" dataCellStyle="Comma"/>
    <tableColumn id="8" xr3:uid="{9F545261-1810-4EF2-8C5E-40D35423A655}" name="2021" dataDxfId="299" dataCellStyle="Comma"/>
    <tableColumn id="10" xr3:uid="{DF282EC5-27A0-486B-94FD-985F6FA5E57E}" name="2022" dataDxfId="298" dataCellStyle="Comma"/>
    <tableColumn id="7" xr3:uid="{11346D41-0AAB-4D4A-AF49-95538D37997F}" name="Trend" dataDxfId="297"/>
  </tableColumns>
  <tableStyleInfo name="Indicator Table"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60789382-2DB0-4B04-A1C8-09F14BC5B5DC}" name="Number_of_conservation_areas_on_the_Register" displayName="Number_of_conservation_areas_on_the_Register" ref="A6:O13" totalsRowShown="0" headerRowDxfId="296" dataDxfId="295">
  <autoFilter ref="A6:O13" xr:uid="{00000000-0009-0000-0100-000027000000}"/>
  <tableColumns count="15">
    <tableColumn id="1" xr3:uid="{C96A7945-9902-416A-846B-0F8E08C1F91F}" name="Region" dataDxfId="294"/>
    <tableColumn id="9" xr3:uid="{A248B50F-20BE-4787-B11B-A521DC77C0DE}" name="2010 [1] [2]" dataDxfId="293"/>
    <tableColumn id="11" xr3:uid="{2317DB06-1AE8-4735-8CE2-474CB306EFCE}" name="2011" dataDxfId="292"/>
    <tableColumn id="12" xr3:uid="{2DE236A9-C85C-4E0C-B6F8-EA40AC007551}" name="2012" dataDxfId="291"/>
    <tableColumn id="13" xr3:uid="{34B13E5D-D798-4F60-9537-E212B2E0988C}" name="2013" dataDxfId="290"/>
    <tableColumn id="14" xr3:uid="{B9A3E58A-2A36-48F4-9418-52E62D347EEC}" name="2014" dataDxfId="289"/>
    <tableColumn id="2" xr3:uid="{32F1391B-41F0-496C-9B10-CC718D2FCACF}" name="2015" dataDxfId="288" dataCellStyle="Comma"/>
    <tableColumn id="3" xr3:uid="{38C5DDC4-E8FF-4B21-AFBB-184CDE653688}" name="2016" dataDxfId="287" dataCellStyle="Comma"/>
    <tableColumn id="4" xr3:uid="{492995FF-9B61-4C14-8B9F-D51FFA23901A}" name="2017" dataDxfId="286" dataCellStyle="Comma"/>
    <tableColumn id="5" xr3:uid="{42462B3A-D518-474F-8BCB-60505574DB93}" name="2018" dataDxfId="285" dataCellStyle="Comma"/>
    <tableColumn id="6" xr3:uid="{A066D3EE-A10D-4EB0-A31B-7B2140A46B60}" name="2019" dataDxfId="284" dataCellStyle="Comma"/>
    <tableColumn id="10" xr3:uid="{199687E4-9458-4D88-9DB6-D9E8C585385F}" name="2020" dataDxfId="283" dataCellStyle="Comma"/>
    <tableColumn id="8" xr3:uid="{6229D46E-111D-44EA-914F-36393B6C186F}" name="2021" dataDxfId="282" dataCellStyle="Comma"/>
    <tableColumn id="15" xr3:uid="{F6743416-C1D9-4150-8C41-A0BF785DB585}" name="2022" dataDxfId="281" dataCellStyle="Comma"/>
    <tableColumn id="7" xr3:uid="{514961DC-ECDF-41DA-886F-3C6FDB3437B4}" name="Trend" dataDxfId="280"/>
  </tableColumns>
  <tableStyleInfo name="Indicator Table"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AEEE87-12CB-497F-AFAC-822E7F0B95B0}" name="Percentage_of_Conservation_Areas_surveyed_on_the_Register_by_Region" displayName="Percentage_of_Conservation_Areas_surveyed_on_the_Register_by_Region" ref="A16:O23" totalsRowShown="0" headerRowDxfId="279" dataDxfId="278">
  <autoFilter ref="A16:O23" xr:uid="{00000000-0009-0000-0100-000028000000}"/>
  <tableColumns count="15">
    <tableColumn id="1" xr3:uid="{256B8DC3-6AFB-463F-81FC-B76D70528684}" name="Region" dataDxfId="277"/>
    <tableColumn id="9" xr3:uid="{CBD18B33-91EA-4CD9-8DED-6281BA710114}" name="2010 [1] [2]" dataDxfId="276"/>
    <tableColumn id="11" xr3:uid="{13E32D5C-5B0C-4A71-AE1C-475ED62F445A}" name="2011" dataDxfId="275"/>
    <tableColumn id="12" xr3:uid="{DDEB7FCC-7000-4B43-AF2C-6A860188E6B2}" name="2012" dataDxfId="274"/>
    <tableColumn id="13" xr3:uid="{43FF0A11-66C4-4A76-969F-654867C2981F}" name="2013" dataDxfId="273"/>
    <tableColumn id="14" xr3:uid="{0C704D9F-8C51-4828-B9D6-9ED8E2B4EC7E}" name="2014" dataDxfId="272"/>
    <tableColumn id="2" xr3:uid="{FAEF3A96-6E0E-45EC-AB44-FB81BA238F2A}" name="2015" dataDxfId="271"/>
    <tableColumn id="3" xr3:uid="{7FCE4B14-55A6-4445-9ECB-7D0C9E8CBD7C}" name="2016" dataDxfId="270"/>
    <tableColumn id="4" xr3:uid="{56E93A2C-E2F4-4716-A687-9580F700F9A2}" name="2017" dataDxfId="269"/>
    <tableColumn id="5" xr3:uid="{14D305BE-A5EE-46EF-9AF5-DB71DA20116A}" name="2018[4]" dataDxfId="268"/>
    <tableColumn id="6" xr3:uid="{1AB00990-4F5A-405E-9175-64082652DCCA}" name="2019" dataDxfId="267"/>
    <tableColumn id="10" xr3:uid="{09E84443-4C6D-45E0-8A5D-F95FB9AE9506}" name="2020" dataDxfId="266"/>
    <tableColumn id="8" xr3:uid="{472168BE-6BD7-4A4C-AA4E-B284F57CDC4C}" name="2021" dataDxfId="265"/>
    <tableColumn id="15" xr3:uid="{A3E90B2B-F66D-4876-85DA-8751AA71F0CB}" name="2022" dataDxfId="264"/>
    <tableColumn id="7" xr3:uid="{915959D9-C830-4ED2-B2C5-A793CE2E2AA6}" name="Trend" dataDxfId="263"/>
  </tableColumns>
  <tableStyleInfo name="Indicator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CDDCCB-CD36-4C18-B084-8DAC06CBC7A5}" name="Removals_by_HE_Region" displayName="Removals_by_HE_Region" ref="A18:Z25" totalsRowShown="0" headerRowDxfId="997" dataDxfId="996">
  <autoFilter ref="A18:Z25" xr:uid="{00000000-0009-0000-0100-000003000000}"/>
  <tableColumns count="26">
    <tableColumn id="1" xr3:uid="{F18295C3-0A96-46E7-AB2C-BB1D3F680A51}" name="Region" dataDxfId="995"/>
    <tableColumn id="16" xr3:uid="{4025FDD5-97B4-420D-A893-DF8337A81B86}" name="1999" dataDxfId="994"/>
    <tableColumn id="17" xr3:uid="{F2D374AB-A6B0-45A1-B60C-33E0F00290F0}" name="2000" dataDxfId="993"/>
    <tableColumn id="18" xr3:uid="{67DC4E49-FF0B-4C6E-A530-902F50BF38C8}" name="2001" dataDxfId="992"/>
    <tableColumn id="19" xr3:uid="{BEA1A602-ECA1-43D9-A568-3DDF015EC0B0}" name="2002" dataDxfId="991"/>
    <tableColumn id="20" xr3:uid="{41F76CFF-EB48-4B0B-A1EA-2AEC1B1E09B1}" name="2003" dataDxfId="990"/>
    <tableColumn id="21" xr3:uid="{14074A8C-3882-46BB-8DD3-F2E6E277F938}" name="2004" dataDxfId="989"/>
    <tableColumn id="22" xr3:uid="{143A547A-6456-4025-9F2B-4F36D82748BE}" name="2005" dataDxfId="988"/>
    <tableColumn id="9" xr3:uid="{E06993CC-2C02-430C-83EC-AE25DE59FE9A}" name="2006" dataDxfId="987"/>
    <tableColumn id="10" xr3:uid="{FF4F070E-CF0C-4580-B46C-72AB1EE9EDA9}" name="2007" dataDxfId="986"/>
    <tableColumn id="11" xr3:uid="{696F3EED-1D78-4402-85AD-E69D719F546D}" name="2008" dataDxfId="985"/>
    <tableColumn id="12" xr3:uid="{797111F1-0F85-4E4D-8EAE-7371580DED32}" name="2009" dataDxfId="984"/>
    <tableColumn id="13" xr3:uid="{988BD9BA-C69A-42C9-A34B-3AA5B4A21E1B}" name="2010" dataDxfId="983"/>
    <tableColumn id="14" xr3:uid="{8F166B22-908D-4701-A528-B100E4A3285D}" name="2011" dataDxfId="982"/>
    <tableColumn id="15" xr3:uid="{5D542E66-D6C1-4B44-957F-E9F7D20ACE97}" name="2012" dataDxfId="981"/>
    <tableColumn id="23" xr3:uid="{2AF1DA15-1AA3-4E3D-A453-C4825DD09A28}" name="2013" dataDxfId="980"/>
    <tableColumn id="24" xr3:uid="{28B6AA7C-61F4-42EA-928C-5E4820CCF26B}" name="2014" dataDxfId="979"/>
    <tableColumn id="2" xr3:uid="{FCFFF5E3-A793-4B25-9F5A-66C77F693CD3}" name="2015" dataDxfId="978"/>
    <tableColumn id="3" xr3:uid="{B25C19C5-3059-439A-8AFD-AF1A5799E10A}" name="2016" dataDxfId="977"/>
    <tableColumn id="4" xr3:uid="{167E529B-C7C7-49F3-B254-B52E46F85DEE}" name="2017" dataDxfId="976"/>
    <tableColumn id="5" xr3:uid="{7944942F-F29F-4696-8385-5F16CB24EEA4}" name="2018" dataDxfId="975"/>
    <tableColumn id="6" xr3:uid="{EA9A7311-D020-47D8-828B-A398AEC936EE}" name="2019" dataDxfId="974"/>
    <tableColumn id="8" xr3:uid="{0B2358E2-74D2-4F7B-AC47-9FA0C73F8308}" name="2020" dataDxfId="973"/>
    <tableColumn id="25" xr3:uid="{885C35A0-1C84-4504-8676-2D3C0CEEFFDF}" name="2021" dataDxfId="972"/>
    <tableColumn id="26" xr3:uid="{A696DC13-8567-4ED8-A2B8-0F55F956B1B8}" name="2022" dataDxfId="971"/>
    <tableColumn id="7" xr3:uid="{BF8D4141-AF65-4F02-8A58-8BD21086802D}" name="Trend" dataDxfId="970"/>
  </tableColumns>
  <tableStyleInfo name="Indicator Table"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169B3FE8-E325-40D4-B18F-0C0044B37892}" name="Total_number_of_Conservation_Areas_surveyed" displayName="Total_number_of_Conservation_Areas_surveyed" ref="A26:O33" totalsRowShown="0" headerRowDxfId="262" dataDxfId="261">
  <autoFilter ref="A26:O33" xr:uid="{00000000-0009-0000-0100-000029000000}"/>
  <tableColumns count="15">
    <tableColumn id="1" xr3:uid="{A7816AEC-C2E3-43DB-B3B6-67416C6272F9}" name="Region" dataDxfId="260"/>
    <tableColumn id="9" xr3:uid="{F12B578A-5C06-4E21-9AB7-1A053FF8DF9B}" name="2010 [1] [2]" dataDxfId="259"/>
    <tableColumn id="11" xr3:uid="{96EE7A32-06E5-4624-9183-28BF49589AEC}" name="2011" dataDxfId="258"/>
    <tableColumn id="12" xr3:uid="{8FC9E620-E886-4492-8D6F-949F0AA24734}" name="2012" dataDxfId="257"/>
    <tableColumn id="13" xr3:uid="{57F98F29-238B-40F9-B355-9C2C9F727264}" name="2013" dataDxfId="256"/>
    <tableColumn id="14" xr3:uid="{2751F907-9E6C-4BA2-9D23-2938DAFCA0DF}" name="2014" dataDxfId="255"/>
    <tableColumn id="2" xr3:uid="{871189DC-722C-49EF-A576-E30C73E6F4F4}" name="2015" dataDxfId="254" dataCellStyle="Comma"/>
    <tableColumn id="3" xr3:uid="{E15F987A-FE01-4D55-B3DC-CDEF3F4D34E6}" name="2016" dataDxfId="253" dataCellStyle="Comma"/>
    <tableColumn id="4" xr3:uid="{EA1F9399-413A-4FA2-8AFA-BDF6DAC6B252}" name="2017" dataDxfId="252" dataCellStyle="Comma"/>
    <tableColumn id="5" xr3:uid="{9B5A0E0E-6A8D-4147-B64E-795A70CB9881}" name="2018" dataDxfId="251" dataCellStyle="Comma"/>
    <tableColumn id="6" xr3:uid="{85FB62E3-C0A8-4E0E-A2E1-960E1FD11CC1}" name="2019" dataDxfId="250" dataCellStyle="Comma"/>
    <tableColumn id="10" xr3:uid="{3E63EB37-8E4B-440D-8B85-134ECF7284A2}" name="2020 [3]" dataDxfId="249" dataCellStyle="Comma"/>
    <tableColumn id="8" xr3:uid="{28C11C10-687C-405B-84E3-7610E63CF075}" name="2021" dataDxfId="248" dataCellStyle="Comma"/>
    <tableColumn id="15" xr3:uid="{27294CBD-C822-4771-9506-6C885227B09B}" name="2022" dataDxfId="247" dataCellStyle="Comma"/>
    <tableColumn id="7" xr3:uid="{758E1A65-7612-4E8F-9E1A-5DFF3B3700C0}" name="Trend" dataDxfId="246"/>
  </tableColumns>
  <tableStyleInfo name="Indicator Table"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5B732F32-272D-4C9E-9053-2734C97940E3}" name="Percentage_of_Local_Planning_Authorities_responding_to_the_survey___2010__18" displayName="Percentage_of_Local_Planning_Authorities_responding_to_the_survey___2010__18" ref="A83:J93" totalsRowShown="0" headerRowDxfId="245" dataDxfId="244">
  <autoFilter ref="A83:J93" xr:uid="{00000000-0009-0000-0100-00002B000000}"/>
  <tableColumns count="10">
    <tableColumn id="1" xr3:uid="{6494AE52-010B-4039-8CCF-87865ACB9428}" name="Region" dataDxfId="243"/>
    <tableColumn id="2" xr3:uid="{21AFF280-55A1-4968-AE81-9EA9A53CC75E}" name="2011" dataDxfId="242"/>
    <tableColumn id="3" xr3:uid="{DD949C79-7E78-4463-A197-E978640B9F0F}" name="2009- 2011 [2]" dataDxfId="241"/>
    <tableColumn id="4" xr3:uid="{2B09CC4A-8DB4-4AAA-9ECB-72E70CE4C13D}" name="2012" dataDxfId="240"/>
    <tableColumn id="5" xr3:uid="{B595218A-7419-4D04-9262-3D1E5697601D}" name="2013" dataDxfId="239"/>
    <tableColumn id="6" xr3:uid="{1E5FD898-C0CA-4790-8BDC-56E02ED87E8D}" name="2014" dataDxfId="238"/>
    <tableColumn id="7" xr3:uid="{44507F37-F81D-4318-9DEC-E8E810AB316A}" name="2015" dataDxfId="237"/>
    <tableColumn id="8" xr3:uid="{C8AF8415-3A7A-411D-AB1B-DAF41ADB3EAF}" name="2016" dataDxfId="236"/>
    <tableColumn id="9" xr3:uid="{4850FF8B-7962-4193-9224-595477F7CD76}" name="2017 [3]" dataDxfId="235"/>
    <tableColumn id="10" xr3:uid="{590C260A-5548-4798-A826-76BA3058BF31}" name="2018 [3]" dataDxfId="234"/>
  </tableColumns>
  <tableStyleInfo name="Indicator Table"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8D334CDB-893F-4A14-B47A-0F3D4646C494}" name="Total_number_of_Conservation_Areas_surveyed___2018__18" displayName="Total_number_of_Conservation_Areas_surveyed___2018__18" ref="A70:J80" totalsRowShown="0" headerRowDxfId="233" dataDxfId="232" dataCellStyle="Comma">
  <autoFilter ref="A70:J80" xr:uid="{00000000-0009-0000-0100-00002C000000}"/>
  <tableColumns count="10">
    <tableColumn id="1" xr3:uid="{210C1A6D-8880-4496-B54C-82B6A6590183}" name="Region" dataDxfId="231" dataCellStyle="Comma"/>
    <tableColumn id="2" xr3:uid="{955FA780-9DA2-4390-8303-F46A096B53F4}" name="2010 [1] [2]" dataDxfId="230" dataCellStyle="Comma"/>
    <tableColumn id="3" xr3:uid="{180BF282-D976-4438-848B-12AE5268334B}" name="2011" dataDxfId="229" dataCellStyle="Comma"/>
    <tableColumn id="4" xr3:uid="{F3211076-2F2D-4AD0-BFCA-FFDB152D9D9D}" name="2012" dataDxfId="228" dataCellStyle="Comma"/>
    <tableColumn id="5" xr3:uid="{1426E9FE-DAC5-4515-A6E1-7FF8B8F20FFC}" name="2013" dataDxfId="227" dataCellStyle="Comma"/>
    <tableColumn id="6" xr3:uid="{BDEDF06B-72D2-4A3C-913D-EDCEC6421387}" name="2014" dataDxfId="226" dataCellStyle="Comma"/>
    <tableColumn id="7" xr3:uid="{D2EDC24A-048A-48E4-B72B-88D6D5FF924F}" name="2015" dataDxfId="225" dataCellStyle="Comma"/>
    <tableColumn id="8" xr3:uid="{421A80B5-470B-43EA-B4D7-52BA6D8667D5}" name="2016" dataDxfId="224" dataCellStyle="Comma"/>
    <tableColumn id="9" xr3:uid="{6400BFEA-B43B-4837-BB37-7525D27CBFBD}" name="2017" dataDxfId="223" dataCellStyle="Comma"/>
    <tableColumn id="10" xr3:uid="{0A474496-CCE2-46CC-9045-CE67B824ADB1}" name="2018" dataDxfId="222" dataCellStyle="Comma"/>
  </tableColumns>
  <tableStyleInfo name="Indicator Table"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4E1C8D51-1482-4ED4-9E19-E1616525E65F}" name="Percentage_of_Conservation_Areas_surveyed_on_the_Register_by_Region___2010__18" displayName="Percentage_of_Conservation_Areas_surveyed_on_the_Register_by_Region___2010__18" ref="A57:J67" totalsRowShown="0" headerRowDxfId="221" dataDxfId="220">
  <autoFilter ref="A57:J67" xr:uid="{00000000-0009-0000-0100-00002D000000}"/>
  <tableColumns count="10">
    <tableColumn id="1" xr3:uid="{2B938D73-AA9E-40D4-B43A-8787758CFBA0}" name="Region" dataDxfId="219"/>
    <tableColumn id="2" xr3:uid="{3DDAADC6-34DD-4527-8D49-EA99AE02BA46}" name="2010 [1] [2]" dataDxfId="218"/>
    <tableColumn id="3" xr3:uid="{0063AA2E-9F51-4C14-94FB-2324E1D16F36}" name="2011" dataDxfId="217"/>
    <tableColumn id="4" xr3:uid="{198A9C61-C27E-4098-B8E6-E5468E33E172}" name="2012" dataDxfId="216"/>
    <tableColumn id="5" xr3:uid="{7D4FBB0C-B584-4921-B630-1C776C7D136E}" name="2013" dataDxfId="215"/>
    <tableColumn id="6" xr3:uid="{B7D31D74-AC6F-4404-922B-C6FD664631AB}" name="2014" dataDxfId="214"/>
    <tableColumn id="7" xr3:uid="{5C710030-7486-431A-B219-FFE19CD8E9CB}" name="2015" dataDxfId="213"/>
    <tableColumn id="8" xr3:uid="{98E21C07-F8DE-4A92-8E2B-BBE77A3071E9}" name="2016" dataDxfId="212"/>
    <tableColumn id="9" xr3:uid="{B43AAC29-EFDB-44FF-A260-E67A753C1F6E}" name="2017" dataDxfId="211"/>
    <tableColumn id="10" xr3:uid="{2E7AFC3B-09F7-4656-B333-74BAE768D2AF}" name="2018 [4]" dataDxfId="210"/>
  </tableColumns>
  <tableStyleInfo name="Indicator Table"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F961C856-5C5D-46F8-BCE7-11780D1772CD}" name="Number_of_Conservation_Areas_on_the_Register___2010__18" displayName="Number_of_Conservation_Areas_on_the_Register___2010__18" ref="A44:J54" totalsRowShown="0" headerRowDxfId="209" dataDxfId="208" dataCellStyle="Comma">
  <autoFilter ref="A44:J54" xr:uid="{00000000-0009-0000-0100-00002E000000}"/>
  <tableColumns count="10">
    <tableColumn id="1" xr3:uid="{8B72E0FC-E9E6-462D-8B99-0BD4C369C500}" name="Region" dataDxfId="207" dataCellStyle="Comma"/>
    <tableColumn id="2" xr3:uid="{662D7CB8-875F-48FB-99A1-FF94BC758908}" name="2010 [1] [2]" dataDxfId="206" dataCellStyle="Comma"/>
    <tableColumn id="3" xr3:uid="{5E79DCA8-5017-487B-A85A-84C851674632}" name="2011" dataDxfId="205" dataCellStyle="Comma"/>
    <tableColumn id="4" xr3:uid="{195EFC79-7835-4172-A60D-BE47939F08E9}" name="2012" dataDxfId="204" dataCellStyle="Comma"/>
    <tableColumn id="5" xr3:uid="{80C74951-B096-49A4-A874-9E5AD5FCDAB9}" name="2013" dataDxfId="203" dataCellStyle="Comma"/>
    <tableColumn id="6" xr3:uid="{992BE7F1-93F2-41D6-B1A6-23ECF61A3F32}" name="2014" dataDxfId="202" dataCellStyle="Comma"/>
    <tableColumn id="7" xr3:uid="{EF28E6E9-314C-40C9-9188-5F62EE5A8EA6}" name="2015" dataDxfId="201" dataCellStyle="Comma"/>
    <tableColumn id="8" xr3:uid="{854BC187-F569-49C2-9CA6-F634E2152C09}" name="2016" dataDxfId="200" dataCellStyle="Comma"/>
    <tableColumn id="9" xr3:uid="{06CDF3C8-B191-47D8-BE0B-9D466DCB9F09}" name="2017" dataDxfId="199" dataCellStyle="Comma"/>
    <tableColumn id="10" xr3:uid="{791843BD-E4ED-4D20-8D2C-CE727765C86B}" name="2018" dataDxfId="198" dataCellStyle="Comma"/>
  </tableColumns>
  <tableStyleInfo name="Indicator Table"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AF12D777-1A28-4906-A5BC-19EAAE7CE2CF}" name="Number_of_protected_wreck_sites_on_the_Register" displayName="Number_of_protected_wreck_sites_on_the_Register" ref="A6:Q13" totalsRowShown="0" headerRowDxfId="197" dataDxfId="196">
  <autoFilter ref="A6:Q13" xr:uid="{00000000-0009-0000-0100-000035000000}"/>
  <tableColumns count="17">
    <tableColumn id="1" xr3:uid="{DC7FD0E9-876A-4221-A143-0C719D60D134}" name="Region" dataDxfId="195"/>
    <tableColumn id="2" xr3:uid="{00AD5A02-318F-4C6F-B55E-D1CA99900776}" name="2008 [1]" dataDxfId="194" dataCellStyle="Comma"/>
    <tableColumn id="3" xr3:uid="{1939855B-37C4-4FDA-A516-C95F2A5FDB0F}" name="2009" dataDxfId="193" dataCellStyle="Comma"/>
    <tableColumn id="4" xr3:uid="{6865E7AA-5BF3-4D7D-9844-875B24010096}" name="2010" dataDxfId="192" dataCellStyle="Comma"/>
    <tableColumn id="5" xr3:uid="{235DB90E-2A34-46A1-A1C6-CD510A41DF5E}" name="2011" dataDxfId="191" dataCellStyle="Comma"/>
    <tableColumn id="6" xr3:uid="{B0A72425-FFB9-44AD-9D84-19DDD5F623A5}" name="2012" dataDxfId="190" dataCellStyle="Comma"/>
    <tableColumn id="7" xr3:uid="{D5DE60C6-8252-4311-80BB-E8382E8222E7}" name="2013" dataDxfId="189" dataCellStyle="Comma"/>
    <tableColumn id="8" xr3:uid="{BE8393AD-8FE9-4763-8F12-9335580701F2}" name="2014" dataDxfId="188" dataCellStyle="Comma"/>
    <tableColumn id="9" xr3:uid="{2DFC7D62-0628-4257-A78B-4754203D32A7}" name="2015" dataDxfId="187" dataCellStyle="Comma"/>
    <tableColumn id="10" xr3:uid="{D7300F5B-CB9B-48E9-A7CE-2C342425626D}" name="2016" dataDxfId="186" dataCellStyle="Comma"/>
    <tableColumn id="11" xr3:uid="{A462C229-3C3D-45AB-B19A-3B2482CCB991}" name="2017" dataDxfId="185" dataCellStyle="Comma"/>
    <tableColumn id="12" xr3:uid="{5CC92D9F-7A78-4391-9979-B01BA7C8AC8A}" name="2018" dataDxfId="184" dataCellStyle="Comma"/>
    <tableColumn id="13" xr3:uid="{23B698A1-9052-41BC-BC27-AC3CDFB84AF8}" name="2019" dataDxfId="183" dataCellStyle="Comma"/>
    <tableColumn id="17" xr3:uid="{CF7073EE-D386-4005-B456-4E0D7CCDCDA5}" name="2020" dataDxfId="182" dataCellStyle="Comma"/>
    <tableColumn id="15" xr3:uid="{DBE755D6-5951-40D2-8B55-440D5CF8E0AD}" name="2021" dataDxfId="181" dataCellStyle="Comma"/>
    <tableColumn id="16" xr3:uid="{1B5954A4-C3BE-452B-A28A-B3F7977FB8AE}" name="2022" dataDxfId="180" dataCellStyle="Comma"/>
    <tableColumn id="14" xr3:uid="{D03A76A4-35E3-494C-B4A3-B071E6389809}" name="Trend" dataDxfId="179"/>
  </tableColumns>
  <tableStyleInfo name="Indicator Table"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EF06FBA8-E62F-467C-8C19-67569EA3FECA}" name="Percentage_of_all_protected_wreck_sites_that_are_on_the_Register" displayName="Percentage_of_all_protected_wreck_sites_that_are_on_the_Register" ref="A16:Q23" totalsRowShown="0" headerRowDxfId="178" dataDxfId="177">
  <autoFilter ref="A16:Q23" xr:uid="{00000000-0009-0000-0100-000036000000}"/>
  <tableColumns count="17">
    <tableColumn id="1" xr3:uid="{F35B1E4B-6D0F-41F1-BD2B-3828B02DEC52}" name="Region" dataDxfId="176"/>
    <tableColumn id="2" xr3:uid="{C809F940-36FB-4E2D-A30A-A55EF7EDFA30}" name="2008 [1]" dataDxfId="175"/>
    <tableColumn id="3" xr3:uid="{C25B65E6-81F8-47DC-9845-CA8FA77866B2}" name="2009" dataDxfId="174"/>
    <tableColumn id="4" xr3:uid="{9CF495CE-9486-4D97-A950-3E21C99DB32F}" name="2010" dataDxfId="173"/>
    <tableColumn id="5" xr3:uid="{01AC73E2-3526-435B-BA0B-0FEC1D41CAEA}" name="2011" dataDxfId="172"/>
    <tableColumn id="6" xr3:uid="{039DED56-CA81-48F0-ABD4-7F7FAA0B01F8}" name="2012" dataDxfId="171"/>
    <tableColumn id="7" xr3:uid="{EF830144-5B1F-45AE-84F1-FA59DBC6053B}" name="2013" dataDxfId="170"/>
    <tableColumn id="8" xr3:uid="{473C3586-A730-4107-8B36-D583E63F3F69}" name="2014" dataDxfId="169"/>
    <tableColumn id="9" xr3:uid="{98FF99BB-632D-4929-B008-F3805CBB3CC3}" name="2015" dataDxfId="168"/>
    <tableColumn id="10" xr3:uid="{435E070B-815E-4BB8-B403-FF94F235835C}" name="2016" dataDxfId="167"/>
    <tableColumn id="11" xr3:uid="{667D63AC-A84C-464B-9F6B-31E5A7893496}" name="2017" dataDxfId="166"/>
    <tableColumn id="12" xr3:uid="{3AFFBC3B-EB5F-4EF6-B9DF-197562151F36}" name="2018" dataDxfId="165"/>
    <tableColumn id="13" xr3:uid="{BEDED4E8-245C-45B4-9C0B-8086E261B076}" name="2019" dataDxfId="164"/>
    <tableColumn id="16" xr3:uid="{40A5C4C3-99C4-4DFE-8274-6609677423D4}" name="2020" dataDxfId="163"/>
    <tableColumn id="15" xr3:uid="{ABEC0400-6559-46E4-8B21-1A819169F111}" name="2021" dataDxfId="162"/>
    <tableColumn id="17" xr3:uid="{9A682446-BC14-45C7-B118-E716EBB8BDAB}" name="2022" dataDxfId="161"/>
    <tableColumn id="14" xr3:uid="{82BE6D91-8FE2-41B3-9EDD-52B814291B32}" name="Trend" dataDxfId="160"/>
  </tableColumns>
  <tableStyleInfo name="Indicator Table"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E0AAD11D-7CCE-4B7D-9594-8FAE568D9F6C}" name="Regional_distribution_of_Protected_Wreck_Sites_on_the_Register" displayName="Regional_distribution_of_Protected_Wreck_Sites_on_the_Register" ref="A26:Q33" totalsRowShown="0" headerRowDxfId="159" dataDxfId="158">
  <autoFilter ref="A26:Q33" xr:uid="{00000000-0009-0000-0100-000037000000}"/>
  <tableColumns count="17">
    <tableColumn id="1" xr3:uid="{2A7FC77C-D719-4664-A47C-AE7CBC158D11}" name="Region" dataDxfId="157"/>
    <tableColumn id="2" xr3:uid="{48A8597B-5B28-43D3-ACC1-B002F5492389}" name="2008 [1]" dataDxfId="156"/>
    <tableColumn id="3" xr3:uid="{74E71C28-0F82-4872-B03E-3854450ABEC5}" name="2009" dataDxfId="155"/>
    <tableColumn id="4" xr3:uid="{8F58CF80-C8FB-4809-9F52-51C37D838319}" name="2010" dataDxfId="154"/>
    <tableColumn id="5" xr3:uid="{6D7AB820-4964-45E3-A607-0A6FEA265B30}" name="2011" dataDxfId="153"/>
    <tableColumn id="6" xr3:uid="{49BEF278-7653-43C3-97DC-07A92E3799B5}" name="2012" dataDxfId="152"/>
    <tableColumn id="7" xr3:uid="{42CCA898-067C-4F72-8206-68B0C6FDBA46}" name="2013" dataDxfId="151"/>
    <tableColumn id="8" xr3:uid="{58810227-5846-4EF3-B948-E43ED975F48A}" name="2014" dataDxfId="150"/>
    <tableColumn id="9" xr3:uid="{90BBB83B-148A-4A7D-B8B4-AD46DF33D149}" name="2015" dataDxfId="149"/>
    <tableColumn id="10" xr3:uid="{DCE8093E-16AA-4B35-A6F9-EC39F6F8985E}" name="2016" dataDxfId="148"/>
    <tableColumn id="11" xr3:uid="{FA0258EB-C303-486A-98DB-68DFBA83B2B7}" name="2017" dataDxfId="147"/>
    <tableColumn id="12" xr3:uid="{B8EED530-D52A-49E8-987E-60143B6B0D82}" name="2018" dataDxfId="146"/>
    <tableColumn id="13" xr3:uid="{AE8075C6-733F-4E9A-8053-8040C0C3CA02}" name="2019" dataDxfId="145"/>
    <tableColumn id="16" xr3:uid="{8CFAE9B0-1B10-48AB-B634-579788D1FF1E}" name="2020" dataDxfId="144"/>
    <tableColumn id="15" xr3:uid="{0D6A0B80-47EB-47F4-93D0-D5133D7826F7}" name="2021" dataDxfId="143"/>
    <tableColumn id="17" xr3:uid="{BB35CCCB-5C83-4C44-BC63-62C4C8A5F1A3}" name="2022" dataDxfId="142"/>
    <tableColumn id="14" xr3:uid="{70CE54DB-882C-4863-9C2C-DC2F35C2FD0D}" name="Trend" dataDxfId="141"/>
  </tableColumns>
  <tableStyleInfo name="Indicator Table"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409A7E25-C85B-414F-95BE-713D10453C90}" name="Number_of_Protected_Wreck_Sites_on_the_Register___2008__18" displayName="Number_of_Protected_Wreck_Sites_on_the_Register___2008__18" ref="A41:L51" totalsRowShown="0" headerRowDxfId="140" dataDxfId="139">
  <autoFilter ref="A41:L51" xr:uid="{00000000-0009-0000-0100-000038000000}"/>
  <tableColumns count="12">
    <tableColumn id="1" xr3:uid="{D173DD0B-4A87-4D18-935F-75FF0984D651}" name="Region" dataDxfId="138"/>
    <tableColumn id="2" xr3:uid="{0E94AE59-7EBB-4081-AA7B-FC660668C588}" name="2008 [1]" dataDxfId="137" dataCellStyle="Comma"/>
    <tableColumn id="3" xr3:uid="{46C09D15-7953-48D5-8A1D-7727031F78DB}" name="2009" dataDxfId="136" dataCellStyle="Comma"/>
    <tableColumn id="4" xr3:uid="{4512C423-533C-48B6-A90F-993A99094279}" name="2010" dataDxfId="135" dataCellStyle="Comma"/>
    <tableColumn id="5" xr3:uid="{59ECD0C3-328D-4F80-89EC-462124B60524}" name="2011" dataDxfId="134" dataCellStyle="Comma"/>
    <tableColumn id="6" xr3:uid="{7F741B17-591A-4CE1-A2A0-82E61654D823}" name="2012" dataDxfId="133" dataCellStyle="Comma"/>
    <tableColumn id="7" xr3:uid="{6302F51D-5F58-47F6-A85E-C29067F4545A}" name="2013" dataDxfId="132" dataCellStyle="Comma"/>
    <tableColumn id="8" xr3:uid="{DF993FF3-B927-4D58-8EB3-6ECA91C52D2B}" name="2014" dataDxfId="131" dataCellStyle="Comma"/>
    <tableColumn id="9" xr3:uid="{14E2503E-14AE-45BB-A7DB-61F43A363A6C}" name="2015" dataDxfId="130" dataCellStyle="Comma"/>
    <tableColumn id="10" xr3:uid="{488CEC2D-3A97-451C-ABFD-36FA470E9626}" name="2016" dataDxfId="129" dataCellStyle="Comma"/>
    <tableColumn id="11" xr3:uid="{82C9FAF3-7065-48B7-B45B-CD95E2299D18}" name="2017" dataDxfId="128" dataCellStyle="Comma"/>
    <tableColumn id="12" xr3:uid="{5CA9E91C-8AC8-4711-B056-67DDE369A33C}" name="2018" dataDxfId="127" dataCellStyle="Comma"/>
  </tableColumns>
  <tableStyleInfo name="Indicator Table"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B407D63E-307B-4510-BB52-E230E7070AB4}" name="Percentage_of_all_Protected_Wreck_Sites_that_are_on_the_Register___2008__18" displayName="Percentage_of_all_Protected_Wreck_Sites_that_are_on_the_Register___2008__18" ref="A54:L64" totalsRowShown="0" headerRowDxfId="126" dataDxfId="125">
  <autoFilter ref="A54:L64" xr:uid="{00000000-0009-0000-0100-000039000000}"/>
  <tableColumns count="12">
    <tableColumn id="1" xr3:uid="{FCD895C9-7F90-4AD2-B477-BE1F5C0694A1}" name="Region" dataDxfId="124"/>
    <tableColumn id="2" xr3:uid="{D8B70A77-9A4E-4113-8280-FED194F2B831}" name="2008 [1]" dataDxfId="123"/>
    <tableColumn id="3" xr3:uid="{917F75DD-9B49-472A-9EB4-93ACFBCC965B}" name="2009" dataDxfId="122"/>
    <tableColumn id="4" xr3:uid="{2A8A10E3-F557-46A2-A670-1FB6066F089F}" name="2010" dataDxfId="121"/>
    <tableColumn id="5" xr3:uid="{26799F01-1743-4E6C-B8BD-BE811CF26359}" name="2011" dataDxfId="120"/>
    <tableColumn id="6" xr3:uid="{A53A513C-9A03-4E83-AB2F-DD5564D2A8DB}" name="2012" dataDxfId="119"/>
    <tableColumn id="7" xr3:uid="{7CF1A411-6A38-420F-9B7B-08F76D7916B7}" name="2013" dataDxfId="118"/>
    <tableColumn id="8" xr3:uid="{A8A436A1-0812-4AC1-8AF1-5F76385C3BC3}" name="2014" dataDxfId="117"/>
    <tableColumn id="9" xr3:uid="{117AA1C5-BA1E-43CA-9E38-271202417BD3}" name="2015" dataDxfId="116"/>
    <tableColumn id="10" xr3:uid="{38E1822E-6D43-4F7B-A37E-209132FC9945}" name="2016" dataDxfId="115"/>
    <tableColumn id="11" xr3:uid="{16D6964E-5ED4-4B4B-A5DA-A15BBE6C4FD0}" name="2017" dataDxfId="114"/>
    <tableColumn id="12" xr3:uid="{95C31322-C0B5-4ABF-A0EB-B33F66C173E1}" name="2018" dataDxfId="113"/>
  </tableColumns>
  <tableStyleInfo name="Indicator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99575B6-3DF1-4734-AD85-D5F4957CBC47}" name="Net_change_by_HE_Region" displayName="Net_change_by_HE_Region" ref="A27:Z34" totalsRowShown="0" headerRowDxfId="969" dataDxfId="968">
  <autoFilter ref="A27:Z34" xr:uid="{00000000-0009-0000-0100-000004000000}"/>
  <tableColumns count="26">
    <tableColumn id="1" xr3:uid="{26AA4C08-5FC3-4B9D-BB2B-E04C2EC96F5F}" name="Region" dataDxfId="967"/>
    <tableColumn id="26" xr3:uid="{55A85EFF-4477-4D96-9D4F-36EFB5678984}" name="1999" dataDxfId="966"/>
    <tableColumn id="27" xr3:uid="{EF4ED2CC-2455-4AA2-B57D-CEA87C417CEF}" name="2000" dataDxfId="965"/>
    <tableColumn id="16" xr3:uid="{CB5F7D22-A797-41EE-A3CF-DC959E6309FC}" name="2001" dataDxfId="964"/>
    <tableColumn id="17" xr3:uid="{41A016DB-C716-44D6-96D6-5835DD4FD4FC}" name="2002" dataDxfId="963"/>
    <tableColumn id="18" xr3:uid="{FB1DD874-0362-4D21-93D8-C9E4D4ABD976}" name="2003" dataDxfId="962"/>
    <tableColumn id="19" xr3:uid="{AE28E568-FAB2-4EB6-A201-E2BC3FF7A75F}" name="2004" dataDxfId="961"/>
    <tableColumn id="20" xr3:uid="{57C008FD-C249-42D7-A6BC-A13332083FE4}" name="2005" dataDxfId="960"/>
    <tableColumn id="21" xr3:uid="{487CF7B3-AE73-4A9A-B728-BB9686E8BECE}" name="2006" dataDxfId="959"/>
    <tableColumn id="22" xr3:uid="{4D5BB747-3CFC-4319-9723-389BE5266382}" name="2007" dataDxfId="958"/>
    <tableColumn id="9" xr3:uid="{80BD2A6E-BD19-4F81-8572-074C27C0F9FE}" name="2008" dataDxfId="957"/>
    <tableColumn id="10" xr3:uid="{06B03AB1-7551-4130-B536-651123A8DCFD}" name="2009" dataDxfId="956"/>
    <tableColumn id="11" xr3:uid="{F838DF50-BFE7-4F6C-8F75-D0FB3ED6B7C2}" name="2010" dataDxfId="955"/>
    <tableColumn id="12" xr3:uid="{E908FE54-3384-4511-8740-E1C29AE878CF}" name="2011" dataDxfId="954"/>
    <tableColumn id="13" xr3:uid="{3A966D04-71BE-4BBC-A816-A765616B6024}" name="2012" dataDxfId="953"/>
    <tableColumn id="14" xr3:uid="{566A110A-9360-4450-AEAE-3E1173360E2A}" name="2013" dataDxfId="952"/>
    <tableColumn id="15" xr3:uid="{0A90264B-636D-4CA9-B823-DDCA0B4EEDED}" name="2014" dataDxfId="951"/>
    <tableColumn id="2" xr3:uid="{9B153D06-198E-4D78-A53F-3BFD75544603}" name="2015" dataDxfId="950"/>
    <tableColumn id="3" xr3:uid="{F1F6B86D-F6A0-41DC-B4A1-CCE37D2DFD2A}" name="2016" dataDxfId="949"/>
    <tableColumn id="4" xr3:uid="{45F85FC5-6BCC-485B-ABBF-2C2CA391A638}" name="2017" dataDxfId="948"/>
    <tableColumn id="5" xr3:uid="{2D4CE031-6B5B-4F9E-A7D2-23895CBF3A73}" name="2018" dataDxfId="947"/>
    <tableColumn id="6" xr3:uid="{216C732B-C2ED-4CF6-BC28-59F49EDABAC5}" name="2019" dataDxfId="946"/>
    <tableColumn id="8" xr3:uid="{2F0142A3-1D55-4419-A395-ADC8F3F8D291}" name="2020" dataDxfId="945"/>
    <tableColumn id="23" xr3:uid="{78F996BD-8E67-4423-A1F7-AAA383EB5126}" name="2021" dataDxfId="944"/>
    <tableColumn id="24" xr3:uid="{7E3198E1-C3BD-4A4E-8765-57224A87C24C}" name="2022" dataDxfId="943"/>
    <tableColumn id="7" xr3:uid="{7DFC1270-40E4-47B1-9D5C-DD9C26426163}" name="Trend" dataDxfId="942"/>
  </tableColumns>
  <tableStyleInfo name="Indicator Table"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CF2CE83B-8107-4478-8158-F8F3B89DF2A2}" name="Regional_distribution_of_Protected_Wreck_Sites_on_the_Register___2008__18" displayName="Regional_distribution_of_Protected_Wreck_Sites_on_the_Register___2008__18" ref="A67:L77" totalsRowShown="0" headerRowDxfId="112" dataDxfId="111">
  <autoFilter ref="A67:L77" xr:uid="{00000000-0009-0000-0100-00003A000000}"/>
  <tableColumns count="12">
    <tableColumn id="1" xr3:uid="{43ED13C2-61D1-440E-BDAB-9241A8AC3E01}" name="Region" dataDxfId="110"/>
    <tableColumn id="2" xr3:uid="{DC5F1EDF-00C5-4344-B89E-60B1A1AD931E}" name="2008 [1]" dataDxfId="109"/>
    <tableColumn id="3" xr3:uid="{2B87D015-0BA4-4EBE-A08F-34A1EAAC1D1A}" name="2009" dataDxfId="108"/>
    <tableColumn id="4" xr3:uid="{AA1E8F5D-7B49-4681-84FF-F9C68971D47D}" name="2010" dataDxfId="107"/>
    <tableColumn id="5" xr3:uid="{2EFDE719-7B9A-4E9D-A772-B77FCEBA5DA0}" name="2011" dataDxfId="106"/>
    <tableColumn id="6" xr3:uid="{E8C0769C-E52D-4EF7-8BAA-10092191B4AB}" name="2012" dataDxfId="105"/>
    <tableColumn id="7" xr3:uid="{F27C828E-333D-49DF-AF3D-5FF570560FF6}" name="2013" dataDxfId="104"/>
    <tableColumn id="8" xr3:uid="{90F751E0-66A5-4171-814E-989BE3ED2109}" name="2014" dataDxfId="103"/>
    <tableColumn id="9" xr3:uid="{E39765F3-6E7B-4285-B383-C5A8DB3EAEFD}" name="2015" dataDxfId="102"/>
    <tableColumn id="10" xr3:uid="{CE8C970B-F55C-4557-8BF2-5A095288FFB1}" name="2016" dataDxfId="101"/>
    <tableColumn id="11" xr3:uid="{BEA67B12-5618-46AC-8F12-AE9B5225803F}" name="2017" dataDxfId="100"/>
    <tableColumn id="12" xr3:uid="{3AE147A1-5EA1-4147-9646-BCE3F3BA994D}" name="2018" dataDxfId="99"/>
  </tableColumns>
  <tableStyleInfo name="Indicator Table"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6B70D47D-D37A-40FF-8A4B-CD10E1958029}" name="Number_of_Registered_Battlefields_on_the_Register___2008__18" displayName="Number_of_Registered_Battlefields_on_the_Register___2008__18" ref="A41:L51" totalsRowShown="0" headerRowDxfId="98" dataDxfId="97">
  <autoFilter ref="A41:L51" xr:uid="{00000000-0009-0000-0100-00002F000000}"/>
  <tableColumns count="12">
    <tableColumn id="1" xr3:uid="{4D75D39D-5F6E-4FE6-B435-75E149E73AD7}" name="Region" dataDxfId="96"/>
    <tableColumn id="2" xr3:uid="{467BC577-1859-491B-8E60-F70E0CC69A7D}" name="2008" dataDxfId="95" dataCellStyle="Comma"/>
    <tableColumn id="3" xr3:uid="{EF4AF67D-6D70-41AC-875D-0A445778F7B9}" name="2009" dataDxfId="94" dataCellStyle="Comma"/>
    <tableColumn id="4" xr3:uid="{E74FE3EC-EFE6-406D-A69A-17A7CA0C674E}" name="2010" dataDxfId="93" dataCellStyle="Comma"/>
    <tableColumn id="5" xr3:uid="{B3A0FC32-B327-4981-B57C-C5D641FC47FF}" name="2011" dataDxfId="92" dataCellStyle="Comma"/>
    <tableColumn id="6" xr3:uid="{8C0D973D-1C22-4504-8008-1EDF13BF34C1}" name="2012" dataDxfId="91" dataCellStyle="Comma"/>
    <tableColumn id="7" xr3:uid="{AE4C1A24-1D41-4C8A-BA59-AB6523DCEEB6}" name="2013" dataDxfId="90" dataCellStyle="Comma"/>
    <tableColumn id="8" xr3:uid="{A66D2746-F118-4772-B031-6DF1C94443BD}" name="2014" dataDxfId="89" dataCellStyle="Comma"/>
    <tableColumn id="9" xr3:uid="{6F754B4A-0E55-4418-9719-BA4793AD3542}" name="2015" dataDxfId="88" dataCellStyle="Comma"/>
    <tableColumn id="10" xr3:uid="{D293F7B8-2388-40F0-AC6D-BA9270B94372}" name="2016" dataDxfId="87" dataCellStyle="Comma"/>
    <tableColumn id="11" xr3:uid="{3D215F8F-462C-4749-AE2C-CEAA6E1DDD8C}" name="2017" dataDxfId="86" dataCellStyle="Comma"/>
    <tableColumn id="12" xr3:uid="{1C9990A8-4D39-430F-8CBC-528AB8812746}" name="2018" dataDxfId="85" dataCellStyle="Comma"/>
  </tableColumns>
  <tableStyleInfo name="Indicator Table"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A624F5DB-1089-48CA-8658-F64C8E1DB9AA}" name="Percentage_of_registered_battlefields_that_are_on_the_Register___2008__18" displayName="Percentage_of_registered_battlefields_that_are_on_the_Register___2008__18" ref="A54:L64" totalsRowShown="0" headerRowDxfId="84" dataDxfId="83">
  <autoFilter ref="A54:L64" xr:uid="{00000000-0009-0000-0100-000030000000}"/>
  <tableColumns count="12">
    <tableColumn id="1" xr3:uid="{270E1D49-6C58-4920-A265-BD989966D34D}" name="Region" dataDxfId="82"/>
    <tableColumn id="2" xr3:uid="{BAA63AC9-55EC-4FD7-AD25-2A237B4CBFA1}" name="2008 [1]" dataDxfId="81"/>
    <tableColumn id="3" xr3:uid="{BABFF44A-49BE-48C0-B60B-61569FBEEF89}" name="2009" dataDxfId="80"/>
    <tableColumn id="4" xr3:uid="{7B4F18E7-3F0E-42BD-B372-D0A5F84E21A9}" name="2010" dataDxfId="79"/>
    <tableColumn id="5" xr3:uid="{E4EE805B-C8D5-4B47-84CE-4053736D765D}" name="2011" dataDxfId="78"/>
    <tableColumn id="6" xr3:uid="{66487DCB-B494-4C0D-9FE0-AC81A13318E1}" name="2012" dataDxfId="77"/>
    <tableColumn id="7" xr3:uid="{C1C56132-4D13-429F-BA78-BBF8E02C218C}" name="2013" dataDxfId="76"/>
    <tableColumn id="8" xr3:uid="{170E38C0-E72B-48F1-BAAA-2368625100DB}" name="2014" dataDxfId="75"/>
    <tableColumn id="9" xr3:uid="{B39E6D4D-E372-4BD5-BD37-09996E08F092}" name="2015" dataDxfId="74"/>
    <tableColumn id="10" xr3:uid="{86EC3881-E5C9-4EC4-98FE-74A1B34245D0}" name="2016" dataDxfId="73"/>
    <tableColumn id="11" xr3:uid="{59F1CE40-AEEA-47CE-8F87-5AAAB3CA1CB4}" name="2017" dataDxfId="72"/>
    <tableColumn id="12" xr3:uid="{4E31C0B8-03A3-4029-BCA3-7D9B798F3778}" name="2018" dataDxfId="71"/>
  </tableColumns>
  <tableStyleInfo name="Indicator Table"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E07A9081-B8C9-4640-8C58-FBE51D3CF946}" name="Regional_distribution_of_Registered_Battlefields_on_the_Register___2008__18" displayName="Regional_distribution_of_Registered_Battlefields_on_the_Register___2008__18" ref="A67:L77" totalsRowShown="0" headerRowDxfId="70" dataDxfId="69">
  <autoFilter ref="A67:L77" xr:uid="{00000000-0009-0000-0100-000031000000}"/>
  <tableColumns count="12">
    <tableColumn id="1" xr3:uid="{DEEC48D8-0CA3-40D0-8682-A7E1F1626A5C}" name="Region" dataDxfId="68"/>
    <tableColumn id="2" xr3:uid="{A0EC73E7-111C-47E7-A42E-5A17417BD7B9}" name="2008" dataDxfId="67"/>
    <tableColumn id="3" xr3:uid="{32D83097-0084-4CFC-BE58-3A6B29858AE8}" name="2009" dataDxfId="66"/>
    <tableColumn id="4" xr3:uid="{998EDAC3-8602-4B08-AB8F-ADF52DF59A93}" name="2010" dataDxfId="65"/>
    <tableColumn id="5" xr3:uid="{F09A0134-A9D8-4849-BC5D-09E44B83DECD}" name="2011" dataDxfId="64"/>
    <tableColumn id="6" xr3:uid="{B2647F3B-9549-4FEE-9D7A-D65C7B663100}" name="2012" dataDxfId="63"/>
    <tableColumn id="7" xr3:uid="{91BDB4A7-0A84-46D3-A85F-D6B92EF4175A}" name="2013" dataDxfId="62"/>
    <tableColumn id="8" xr3:uid="{1C8A25DE-5A3A-4E07-B683-80C42368F128}" name="2014" dataDxfId="61"/>
    <tableColumn id="9" xr3:uid="{2C88BEB1-926A-4168-8EA7-C34BFBC42FA6}" name="2015" dataDxfId="60"/>
    <tableColumn id="10" xr3:uid="{C1E2204F-19CD-4C54-B834-D9A81AF815D9}" name="2016" dataDxfId="59"/>
    <tableColumn id="11" xr3:uid="{3EAEFAEE-C58F-4E9D-850E-B33898BC41D9}" name="2017" dataDxfId="58"/>
    <tableColumn id="12" xr3:uid="{9A5BA213-78D7-4BF9-838A-89EB455417FC}" name="2018" dataDxfId="57"/>
  </tableColumns>
  <tableStyleInfo name="Indicator Table"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DD7D54D4-5FA9-4407-A3F4-44A9B97644A9}" name="Regional_distribution_of_registered_battlefields_on_the_register" displayName="Regional_distribution_of_registered_battlefields_on_the_register" ref="A26:Q33" totalsRowShown="0" headerRowDxfId="56" dataDxfId="55">
  <autoFilter ref="A26:Q33" xr:uid="{00000000-0009-0000-0100-000032000000}"/>
  <tableColumns count="17">
    <tableColumn id="1" xr3:uid="{3662B87E-C8EA-4041-92E0-FC514C859793}" name="Region" dataDxfId="54"/>
    <tableColumn id="2" xr3:uid="{9D053728-4AD3-4AE6-9A27-7F4A47FDF300}" name="2008" dataDxfId="53"/>
    <tableColumn id="3" xr3:uid="{7F1FDE4A-B2FF-4B26-84AE-9BB92CC47E72}" name="2009" dataDxfId="52"/>
    <tableColumn id="4" xr3:uid="{54EDE912-7D6D-4AA4-B5C8-50490D45202D}" name="2010" dataDxfId="51"/>
    <tableColumn id="5" xr3:uid="{7EF140E1-2537-4A57-BFE7-D51F3084FC84}" name="2011" dataDxfId="50"/>
    <tableColumn id="6" xr3:uid="{2CD27F23-B654-457F-B96B-327681452178}" name="2012" dataDxfId="49"/>
    <tableColumn id="7" xr3:uid="{1202AC53-E33A-44E0-B384-73BA50E9300C}" name="2013" dataDxfId="48"/>
    <tableColumn id="8" xr3:uid="{F4C498CB-C783-4E14-9CAA-55D418BAC952}" name="2014" dataDxfId="47"/>
    <tableColumn id="9" xr3:uid="{0D502EBE-6C3A-4905-9F81-DEA980150054}" name="2015" dataDxfId="46"/>
    <tableColumn id="10" xr3:uid="{88274289-C2F7-4554-9ACF-91BDDCA04470}" name="2016" dataDxfId="45"/>
    <tableColumn id="11" xr3:uid="{3DF6426C-F244-4FA3-B03B-6F36A44C8D62}" name="2017" dataDxfId="44"/>
    <tableColumn id="12" xr3:uid="{7FB748F9-1975-411E-B910-E2CCB420428C}" name="2018" dataDxfId="43"/>
    <tableColumn id="13" xr3:uid="{AA64CA5F-2D95-4784-87E2-A634EF156CCB}" name="2019" dataDxfId="42"/>
    <tableColumn id="16" xr3:uid="{C861F681-9589-4B68-8743-3AB763A8D372}" name="2020" dataDxfId="41"/>
    <tableColumn id="15" xr3:uid="{3B0D5A9F-C1FB-4727-A3CB-6C6159EEEB2F}" name="2021" dataDxfId="40"/>
    <tableColumn id="17" xr3:uid="{F578F03C-43DA-4954-910D-94474BDB09EB}" name="2022" dataDxfId="39"/>
    <tableColumn id="14" xr3:uid="{F56FF673-75B5-4586-AB5A-19630A87DBE8}" name="Trend" dataDxfId="38"/>
  </tableColumns>
  <tableStyleInfo name="Indicator Table"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CE4FA42-D6A7-448D-A628-D14D035CD4F8}" name="Percentage_of_registered_battlefields_that_are_on_the_Register" displayName="Percentage_of_registered_battlefields_that_are_on_the_Register" ref="A16:Q23" totalsRowShown="0" headerRowDxfId="37" dataDxfId="36">
  <autoFilter ref="A16:Q23" xr:uid="{00000000-0009-0000-0100-000033000000}"/>
  <tableColumns count="17">
    <tableColumn id="1" xr3:uid="{DDF63BF2-A593-41D3-A230-316987CE8815}" name="Region" dataDxfId="35"/>
    <tableColumn id="2" xr3:uid="{1C5A7F8C-9FCC-4004-8B57-8E81782340C7}" name="2008 [1]" dataDxfId="34"/>
    <tableColumn id="3" xr3:uid="{CE1E2C17-D69F-420A-9FB5-03FE0E2E4900}" name="2009" dataDxfId="33"/>
    <tableColumn id="4" xr3:uid="{6B6F9DA9-EF01-443B-9F9F-BD90B078D24A}" name="2010" dataDxfId="32"/>
    <tableColumn id="5" xr3:uid="{8552B889-E421-4A2D-AB2E-A4A0FD82870D}" name="2011" dataDxfId="31"/>
    <tableColumn id="6" xr3:uid="{304BB28F-6FFC-4ACE-B78A-DF3A717A52D1}" name="2012" dataDxfId="30"/>
    <tableColumn id="7" xr3:uid="{DCEBBF2B-56D0-4B2B-A99E-49826DCFA385}" name="2013" dataDxfId="29"/>
    <tableColumn id="8" xr3:uid="{58312CCA-A9FC-4927-B9F1-3AD55364D1D0}" name="2014" dataDxfId="28"/>
    <tableColumn id="9" xr3:uid="{2DDC43A3-5E8B-408A-B01E-9A6D20BBAD43}" name="2015" dataDxfId="27"/>
    <tableColumn id="10" xr3:uid="{66051885-AB82-4022-B6DD-DB125D38139B}" name="2016" dataDxfId="26"/>
    <tableColumn id="11" xr3:uid="{0442442A-B1B1-4D6A-BDB5-DFCCB155469C}" name="2017" dataDxfId="25"/>
    <tableColumn id="12" xr3:uid="{D12C32F9-A2DD-4373-B53D-D30B9C695F1C}" name="2018" dataDxfId="24"/>
    <tableColumn id="13" xr3:uid="{0B993F11-622C-4D9E-B0A2-85D79A162F84}" name="2019" dataDxfId="23"/>
    <tableColumn id="16" xr3:uid="{35238FD7-6239-4BDB-8185-050BB1DDD025}" name="2020" dataDxfId="22"/>
    <tableColumn id="15" xr3:uid="{EBEF1A75-6521-4C58-9971-D48960BD1111}" name="2021" dataDxfId="21"/>
    <tableColumn id="17" xr3:uid="{FA6424F1-A624-44B3-99EC-218D80177DA0}" name="2022" dataDxfId="20"/>
    <tableColumn id="14" xr3:uid="{CB55E3CA-10A8-43D1-A485-D67FCFE40C4A}" name="Trend" dataDxfId="19"/>
  </tableColumns>
  <tableStyleInfo name="Indicator Table"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ED568C4D-0FA9-4115-B1F9-54A90B01A242}" name="Number_of_registered_battlefields_on_the_Register" displayName="Number_of_registered_battlefields_on_the_Register" ref="A6:Q13" totalsRowShown="0" headerRowDxfId="18" dataDxfId="17">
  <autoFilter ref="A6:Q13" xr:uid="{00000000-0009-0000-0100-000034000000}"/>
  <tableColumns count="17">
    <tableColumn id="1" xr3:uid="{48AD5869-EFB3-48D4-BD38-B5C34FCAD35F}" name="Region" dataDxfId="16"/>
    <tableColumn id="2" xr3:uid="{D4D2128F-C639-4E16-8245-381A311D63B9}" name="2008" dataDxfId="15" dataCellStyle="Comma"/>
    <tableColumn id="3" xr3:uid="{8B3E3F6B-2973-4B61-A15C-92220B4FB4DD}" name="2009" dataDxfId="14" dataCellStyle="Comma"/>
    <tableColumn id="4" xr3:uid="{0EF6C4A7-77A8-485F-A516-BE92177E1029}" name="2010" dataDxfId="13" dataCellStyle="Comma"/>
    <tableColumn id="5" xr3:uid="{65E87BE7-B0D7-419B-BDE9-E8E7DEF7D7B5}" name="2011" dataDxfId="12" dataCellStyle="Comma"/>
    <tableColumn id="6" xr3:uid="{0A261621-8821-4501-8FE6-1572E87348E3}" name="2012" dataDxfId="11" dataCellStyle="Comma"/>
    <tableColumn id="7" xr3:uid="{BD510D4B-7663-4BDB-B135-4208AF3ACC14}" name="2013" dataDxfId="10" dataCellStyle="Comma"/>
    <tableColumn id="8" xr3:uid="{032D5361-A6E1-46D1-A286-38E26A15F283}" name="2014" dataDxfId="9" dataCellStyle="Comma"/>
    <tableColumn id="9" xr3:uid="{3E2A7F4C-4EF1-4019-A1C2-F86668EE3AF0}" name="2015" dataDxfId="8" dataCellStyle="Comma"/>
    <tableColumn id="10" xr3:uid="{5E9DEDAF-7F32-4169-923F-1C415BC554F2}" name="2016" dataDxfId="7" dataCellStyle="Comma"/>
    <tableColumn id="11" xr3:uid="{B63E1C1D-B6CE-4099-B162-10C64A2F9695}" name="2017" dataDxfId="6" dataCellStyle="Comma"/>
    <tableColumn id="12" xr3:uid="{7C8DF526-C874-4F50-9BF6-40B87BBCA817}" name="2018" dataDxfId="5" dataCellStyle="Comma"/>
    <tableColumn id="13" xr3:uid="{BFE59406-04DE-42FF-9C8A-42604E163746}" name="2019" dataDxfId="4" dataCellStyle="Comma"/>
    <tableColumn id="16" xr3:uid="{14526237-7B90-4150-9893-98CDB5578171}" name="2020" dataDxfId="3" dataCellStyle="Comma"/>
    <tableColumn id="15" xr3:uid="{EC5A8A79-3072-4F24-9707-3574605F385D}" name="2021" dataDxfId="2" dataCellStyle="Comma"/>
    <tableColumn id="17" xr3:uid="{A4B1C1A3-40FF-4C09-8EBD-5FD279C0B447}" name="2022" dataDxfId="1" dataCellStyle="Comma"/>
    <tableColumn id="14" xr3:uid="{998F5A84-1373-41D0-8A03-2FFE2690F0B5}" name="Trend" dataDxfId="0" dataCellStyle="Comma"/>
  </tableColumns>
  <tableStyleInfo name="Indicator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4228B3D-E5CA-493B-A8AC-834374D20970}" name="HE_Grants_to_HAR_Entries_by_HE_Region" displayName="HE_Grants_to_HAR_Entries_by_HE_Region" ref="A38:Y45" totalsRowShown="0" headerRowDxfId="941" dataDxfId="940">
  <autoFilter ref="A38:Y45" xr:uid="{00000000-0009-0000-0100-000005000000}"/>
  <tableColumns count="25">
    <tableColumn id="1" xr3:uid="{EF2FC33D-06D6-4DF3-8F3A-288F5E592618}" name="Region" dataDxfId="939"/>
    <tableColumn id="20" xr3:uid="{390DF7B3-A90F-4B0C-BDDB-17CA84A46A66}" name="1998/99 " dataDxfId="938"/>
    <tableColumn id="21" xr3:uid="{B37F7DC4-847D-4035-8557-683A7397383D}" name="1999/00 " dataDxfId="937"/>
    <tableColumn id="22" xr3:uid="{FE7C4A42-0B8B-4085-8112-7CE8DABA5AFF}" name="2000/01" dataDxfId="936"/>
    <tableColumn id="23" xr3:uid="{F370D2C6-EA88-4BF7-BFBA-8AB78373F255}" name="2001/02 " dataDxfId="935"/>
    <tableColumn id="24" xr3:uid="{2F5B1004-118C-4EE3-8694-EEF900F853C3}" name="2002/03" dataDxfId="934"/>
    <tableColumn id="25" xr3:uid="{0B453E04-5E23-478A-9BE1-FC71C7BB53E3}" name="2003/04 " dataDxfId="933"/>
    <tableColumn id="14" xr3:uid="{2226737F-AED5-4CBB-8B8F-671976835651}" name="2004/05 " dataDxfId="932"/>
    <tableColumn id="15" xr3:uid="{ED91C08A-494F-45EA-A96A-F5DD1C3CDF18}" name="2005/06 " dataDxfId="931"/>
    <tableColumn id="16" xr3:uid="{8C0CE026-1121-4296-B9DB-3460853A1AA3}" name="2006/07" dataDxfId="930"/>
    <tableColumn id="17" xr3:uid="{D71245B9-0309-4274-8BF2-2C6D4705317C}" name="2007/08" dataDxfId="929"/>
    <tableColumn id="18" xr3:uid="{006FC142-3D32-4496-91D0-8698B4027C15}" name="2008/09" dataDxfId="928"/>
    <tableColumn id="19" xr3:uid="{46C94F2F-B747-4FAE-AD70-ACE2B79DFA89}" name="2009/10" dataDxfId="927"/>
    <tableColumn id="8" xr3:uid="{33F36A4A-3AC9-4D34-BFE2-EEDB1B5A4091}" name="2010/11" dataDxfId="926"/>
    <tableColumn id="9" xr3:uid="{EAA981D2-D700-426A-8337-38BAE86000AC}" name="2011/12" dataDxfId="925"/>
    <tableColumn id="10" xr3:uid="{0DF0CFD8-D31C-4E5D-8491-B0C930C3B471}" name="2012/13" dataDxfId="924"/>
    <tableColumn id="11" xr3:uid="{D1BD87B0-F064-4E37-935D-FD798BE8C56A}" name="2013/14 [*]" dataDxfId="923"/>
    <tableColumn id="2" xr3:uid="{1926A3F5-58D8-43E8-9E59-040C3357A9F6}" name="2014/15" dataDxfId="922"/>
    <tableColumn id="3" xr3:uid="{DADA21C7-C95F-48D4-ADF1-31BA8F17AC48}" name="2015/16" dataDxfId="921"/>
    <tableColumn id="4" xr3:uid="{E154759F-BB1A-4961-9327-73837052108B}" name="2016/17" dataDxfId="920"/>
    <tableColumn id="5" xr3:uid="{928F721C-CE19-43F9-A481-BED099BA3D34}" name="2017/18" dataDxfId="919"/>
    <tableColumn id="6" xr3:uid="{906E4324-1713-4D0B-84FB-6EFE07E044A0}" name="2018/19" dataDxfId="918"/>
    <tableColumn id="7" xr3:uid="{1BE90F20-F6DC-4247-BB31-C36FA611E913}" name="2019/20" dataDxfId="917" dataCellStyle="Comma"/>
    <tableColumn id="12" xr3:uid="{CD83E343-8E6E-4B85-9C8E-ACC86DFA5AC0}" name="2020/21" dataDxfId="916"/>
    <tableColumn id="13" xr3:uid="{BEC9BA26-BD7E-4F78-806C-6C6DE6505529}" name="2021/22" dataDxfId="915"/>
  </tableColumns>
  <tableStyleInfo name="Indicator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7C16D7F-BFE6-4138-9577-5879E2576FF4}" name="HAR_Sites_Receiving_Grant_Aid_by_HE_Region" displayName="HAR_Sites_Receiving_Grant_Aid_by_HE_Region" ref="A48:Y55" totalsRowShown="0" headerRowDxfId="914" dataDxfId="913">
  <autoFilter ref="A48:Y55" xr:uid="{00000000-0009-0000-0100-000006000000}"/>
  <tableColumns count="25">
    <tableColumn id="1" xr3:uid="{8483B5FB-58EF-4E48-99FB-98926D415ED1}" name="Region" dataDxfId="912"/>
    <tableColumn id="20" xr3:uid="{A0340CEC-A2E1-4C2E-B37C-CF5224110A32}" name="1998/99 " dataDxfId="911"/>
    <tableColumn id="21" xr3:uid="{EAFE03FD-7ED9-4D6C-BDA1-A7B3454FEABC}" name="1999/00 " dataDxfId="910"/>
    <tableColumn id="22" xr3:uid="{AAD95C8B-425E-4F84-A87A-DFCE13BD0A78}" name="2000/01" dataDxfId="909"/>
    <tableColumn id="23" xr3:uid="{5BEEC18A-3B0A-46C0-BD72-7FDA3F5F66E4}" name="2001/02 " dataDxfId="908"/>
    <tableColumn id="24" xr3:uid="{E8EFE44B-8700-41D8-9771-561BC2671D46}" name="2002/03" dataDxfId="907"/>
    <tableColumn id="25" xr3:uid="{9B9D4FC5-583F-4EF1-B602-70596F989CCD}" name="2003/04 " dataDxfId="906"/>
    <tableColumn id="14" xr3:uid="{9EE96631-5948-4D3F-B6A5-26507821F090}" name="2004/05 " dataDxfId="905"/>
    <tableColumn id="15" xr3:uid="{631E2F50-6573-43AE-9881-F9397412FFF8}" name="2005/06 " dataDxfId="904"/>
    <tableColumn id="16" xr3:uid="{6AA12231-58EC-4AD6-81E1-73F8575E54F0}" name="2006/07" dataDxfId="903"/>
    <tableColumn id="17" xr3:uid="{DD11251A-BDB2-4DEB-856E-5026CEE9079D}" name="2007/08" dataDxfId="902"/>
    <tableColumn id="18" xr3:uid="{8AF246C4-004E-4B5F-9957-693980BF0D60}" name="2008/09" dataDxfId="901"/>
    <tableColumn id="19" xr3:uid="{75E9A8F0-8CEB-486D-872C-BE7A6E128F39}" name="2009/10" dataDxfId="900"/>
    <tableColumn id="8" xr3:uid="{CA3D7D94-B440-4453-883A-000833BEE376}" name="2010/11" dataDxfId="899"/>
    <tableColumn id="9" xr3:uid="{288E1C95-8645-4040-AC7C-1917B14F6231}" name="2011/12" dataDxfId="898"/>
    <tableColumn id="10" xr3:uid="{CAAECCBC-94CD-40A2-B812-46B717A58D65}" name="2012/13" dataDxfId="897"/>
    <tableColumn id="11" xr3:uid="{F5A529B0-E1D9-4F48-BA10-4CC9A6FBC501}" name="2013/14" dataDxfId="896"/>
    <tableColumn id="2" xr3:uid="{581B6B6D-7B2A-4C65-8D39-1B556F4FD7A2}" name="2014/15" dataDxfId="895" dataCellStyle="Comma"/>
    <tableColumn id="3" xr3:uid="{12FAC2D0-AD80-4EC9-928F-CFB57C03106D}" name="2015/16" dataDxfId="894" dataCellStyle="Comma"/>
    <tableColumn id="4" xr3:uid="{A7A1BF27-2CCD-473B-915E-08B60E290A6B}" name="2016/17" dataDxfId="893" dataCellStyle="Comma"/>
    <tableColumn id="5" xr3:uid="{3D629E0B-28D3-4ACF-B11F-9576C0C7289E}" name="2017/18" dataDxfId="892" dataCellStyle="Comma"/>
    <tableColumn id="6" xr3:uid="{63AE9EF2-2351-4811-9016-1FC0FD051904}" name="2018/19" dataDxfId="891" dataCellStyle="Comma"/>
    <tableColumn id="7" xr3:uid="{E2874573-F257-471F-9F7A-7E9AE87870D5}" name="2019/20" dataDxfId="890" dataCellStyle="Comma"/>
    <tableColumn id="12" xr3:uid="{E4A70FB9-42CE-4491-BD63-F6137B440CAF}" name="2020/21" dataDxfId="889" dataCellStyle="Comma"/>
    <tableColumn id="13" xr3:uid="{2C25FBA9-3D97-4B48-B071-BDDCC3E0734F}" name="2021/22" dataDxfId="888" dataCellStyle="Comma"/>
  </tableColumns>
  <tableStyleInfo name="Indicator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D4BB49B-7426-4D4A-A638-EB27A3084ECA}" name="Percentage_of_Grade_I_and_II_Star_buildings_on_the_Register" displayName="Percentage_of_Grade_I_and_II_Star_buildings_on_the_Register" ref="A62:Y69" totalsRowShown="0" headerRowDxfId="887" dataDxfId="886">
  <autoFilter ref="A62:Y69" xr:uid="{00000000-0009-0000-0100-000007000000}"/>
  <tableColumns count="25">
    <tableColumn id="1" xr3:uid="{4EF75AF6-9FD8-45B8-8270-150A30D026C9}" name="Region" dataDxfId="885"/>
    <tableColumn id="20" xr3:uid="{AF9B5802-7508-4DAA-A041-19742EEE0316}" name="1999" dataDxfId="884"/>
    <tableColumn id="21" xr3:uid="{16899683-E1C1-43BC-BE64-F657DC545B8F}" name="2000" dataDxfId="883"/>
    <tableColumn id="22" xr3:uid="{496C3347-DA5E-4A80-9FAB-F17BD95EA491}" name="2001" dataDxfId="882"/>
    <tableColumn id="23" xr3:uid="{C3E696C3-E062-4DA4-889D-C5FF70C313E0}" name="2002" dataDxfId="881"/>
    <tableColumn id="24" xr3:uid="{D920AB31-F4B9-45CD-8D19-0BD30EF0C7D7}" name="2003" dataDxfId="880"/>
    <tableColumn id="25" xr3:uid="{A1D33229-6D61-4672-9238-9537EE488B11}" name="2004" dataDxfId="879"/>
    <tableColumn id="14" xr3:uid="{DA2C69D4-EC0E-44C5-8848-68D74A1ED0B7}" name="2005" dataDxfId="878"/>
    <tableColumn id="15" xr3:uid="{51322263-9C6C-4372-AED1-4B15862F0810}" name="2006" dataDxfId="877"/>
    <tableColumn id="16" xr3:uid="{C007511E-7D97-4B91-9719-28A7329DEE24}" name="2007" dataDxfId="876"/>
    <tableColumn id="17" xr3:uid="{4CE3822C-95BC-42A4-AE8D-93236CAE207F}" name="2008" dataDxfId="875"/>
    <tableColumn id="18" xr3:uid="{A68A5603-8EA6-4957-82E0-0C4AE778AB59}" name="2009" dataDxfId="874"/>
    <tableColumn id="19" xr3:uid="{67E30A5F-6869-4C09-A44B-75B1FC2F880E}" name="2010" dataDxfId="873"/>
    <tableColumn id="8" xr3:uid="{E6D4EE81-3CAD-493F-8BB0-B8BA14B68139}" name="2011" dataDxfId="872"/>
    <tableColumn id="9" xr3:uid="{9556CF35-64B5-4059-9FB4-7DEF79999527}" name="2012" dataDxfId="871"/>
    <tableColumn id="10" xr3:uid="{EA481FE6-3B73-4345-A610-9E336AB87424}" name="2013" dataDxfId="870"/>
    <tableColumn id="11" xr3:uid="{8A8A9B3F-E461-478E-8D38-B6E488AF2DD1}" name="2014" dataDxfId="869"/>
    <tableColumn id="2" xr3:uid="{063FCC3E-AE6F-4D32-B5EC-F9FFB8E5A8F6}" name="2015" dataDxfId="868"/>
    <tableColumn id="3" xr3:uid="{518375A5-85B9-44AC-90EA-4F626922B7C1}" name="2016" dataDxfId="867"/>
    <tableColumn id="4" xr3:uid="{B52FB2ED-E4C4-4B6B-BB7B-34277EC0B137}" name="2017" dataDxfId="866"/>
    <tableColumn id="5" xr3:uid="{5D8B9E66-F1DA-43D1-917E-7E430584F3D4}" name="2018" dataDxfId="865"/>
    <tableColumn id="6" xr3:uid="{225C0890-BEAA-43AD-A164-9C8E3E9786E4}" name="2019" dataDxfId="864"/>
    <tableColumn id="7" xr3:uid="{971865E6-CEBD-43F8-8543-E9BFC66EB3A5}" name="2020" dataDxfId="863"/>
    <tableColumn id="12" xr3:uid="{63A173BE-2A9A-4973-A00F-FC9E20BEB86F}" name="2021" dataDxfId="862"/>
    <tableColumn id="13" xr3:uid="{C2170EEF-97F3-4C31-89FE-2AFE68406407}" name="2022" dataDxfId="861"/>
  </tableColumns>
  <tableStyleInfo name="Indicator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7CE20F9-A6B0-497F-B4BA-FD4FD7AF04B0}" name="Number_of_Grade_I_and_II_Star_Buildings_on_the_Register" displayName="Number_of_Grade_I_and_II_Star_Buildings_on_the_Register" ref="A71:Z78" totalsRowShown="0" headerRowDxfId="860" dataDxfId="859">
  <autoFilter ref="A71:Z78" xr:uid="{00000000-0009-0000-0100-000008000000}"/>
  <tableColumns count="26">
    <tableColumn id="1" xr3:uid="{D7AB3CE4-7CA5-4F14-9F09-5FB772B6B6DA}" name="Region" dataDxfId="858"/>
    <tableColumn id="30" xr3:uid="{1EB7A22E-2488-47F3-ABC0-E4F99EC9EDBA}" name="1999" dataDxfId="857"/>
    <tableColumn id="31" xr3:uid="{CC114E19-C48B-4EE9-8728-5F45F71D7745}" name="2000" dataDxfId="856"/>
    <tableColumn id="32" xr3:uid="{1DBED3B4-89F4-4750-82C3-7899A2F87674}" name="2001" dataDxfId="855"/>
    <tableColumn id="33" xr3:uid="{0BDA6E22-C01A-470A-A934-F2A035AFF8FD}" name="2002" dataDxfId="854"/>
    <tableColumn id="34" xr3:uid="{2D1A8088-DF7F-4955-93D2-A0231F1576C9}" name="2003" dataDxfId="853"/>
    <tableColumn id="35" xr3:uid="{3E2BADD1-95E8-4EE9-9405-E7D68864A39A}" name="2004" dataDxfId="852"/>
    <tableColumn id="36" xr3:uid="{6A05E905-8FFA-418A-867C-806271CFE106}" name="2005" dataDxfId="851"/>
    <tableColumn id="23" xr3:uid="{2D24CCC8-E12D-49FA-BD36-829DECD43E91}" name="2006" dataDxfId="850"/>
    <tableColumn id="24" xr3:uid="{8CB2061D-E4B8-4627-8884-9B854527BD8D}" name="2007" dataDxfId="849"/>
    <tableColumn id="25" xr3:uid="{54690502-EEBE-4B94-96E1-63B5E3DCD871}" name="2008" dataDxfId="848"/>
    <tableColumn id="26" xr3:uid="{90155E49-E56A-4018-8819-2F7BFB8A86B7}" name="2009" dataDxfId="847"/>
    <tableColumn id="27" xr3:uid="{472BF025-898D-489B-81C2-8884AC69CD4F}" name="2010" dataDxfId="846"/>
    <tableColumn id="28" xr3:uid="{F1F67D03-6462-4465-BC77-FB44752646A2}" name="2011" dataDxfId="845"/>
    <tableColumn id="29" xr3:uid="{1351ECC5-9E83-4628-96AC-700C817C7FAC}" name="2012" dataDxfId="844"/>
    <tableColumn id="9" xr3:uid="{09F12A64-B061-463E-AF94-23F463749DD8}" name="2013" dataDxfId="843"/>
    <tableColumn id="10" xr3:uid="{D6D27895-2D38-4D6F-9AB0-27BD3BA11820}" name="2014" dataDxfId="842"/>
    <tableColumn id="2" xr3:uid="{2D0E4D37-7CCE-4904-B7EC-840D8C5D5DBE}" name="2015" dataDxfId="841" dataCellStyle="Comma"/>
    <tableColumn id="3" xr3:uid="{507F5A94-4473-4695-8D63-0E105874086D}" name="2016" dataDxfId="840" dataCellStyle="Comma"/>
    <tableColumn id="4" xr3:uid="{07D58D21-AFAB-47FC-ABB8-F0D376D0163B}" name="2017" dataDxfId="839" dataCellStyle="Comma"/>
    <tableColumn id="5" xr3:uid="{8418482D-7B4C-4DB4-97EA-7ADCD9C69E89}" name="2018" dataDxfId="838" dataCellStyle="Comma"/>
    <tableColumn id="6" xr3:uid="{5B6539B7-9FA4-4B10-880E-17CF35A1D3AB}" name="2019" dataDxfId="837" dataCellStyle="Comma"/>
    <tableColumn id="7" xr3:uid="{73F080FD-E794-4E6E-9B13-850BD032C03D}" name="2020 [2]" dataDxfId="836" dataCellStyle="Comma"/>
    <tableColumn id="11" xr3:uid="{ADAC9B5F-C8C6-4EFF-949F-D878917D0CEA}" name="2021" dataDxfId="835" dataCellStyle="Comma"/>
    <tableColumn id="12" xr3:uid="{0E337EB7-1F73-47DE-8190-6CC07B944EE8}" name="2022" dataDxfId="834" dataCellStyle="Comma"/>
    <tableColumn id="8" xr3:uid="{2745AF63-CCFB-4A72-A326-FD516BB850F5}" name="Trend" dataDxfId="833" dataCellStyle="Comma"/>
  </tableColumns>
  <tableStyleInfo name="Indicator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Simon.Wilson@HistoricEngland.org.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18" Type="http://schemas.openxmlformats.org/officeDocument/2006/relationships/table" Target="../tables/table19.xml"/><Relationship Id="rId3" Type="http://schemas.openxmlformats.org/officeDocument/2006/relationships/table" Target="../tables/table4.xml"/><Relationship Id="rId7" Type="http://schemas.openxmlformats.org/officeDocument/2006/relationships/table" Target="../tables/table8.xml"/><Relationship Id="rId12" Type="http://schemas.openxmlformats.org/officeDocument/2006/relationships/table" Target="../tables/table13.xml"/><Relationship Id="rId17" Type="http://schemas.openxmlformats.org/officeDocument/2006/relationships/table" Target="../tables/table18.xml"/><Relationship Id="rId2" Type="http://schemas.openxmlformats.org/officeDocument/2006/relationships/table" Target="../tables/table3.xml"/><Relationship Id="rId16" Type="http://schemas.openxmlformats.org/officeDocument/2006/relationships/table" Target="../tables/table17.xml"/><Relationship Id="rId1" Type="http://schemas.openxmlformats.org/officeDocument/2006/relationships/printerSettings" Target="../printerSettings/printerSettings3.bin"/><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5" Type="http://schemas.openxmlformats.org/officeDocument/2006/relationships/table" Target="../tables/table16.xml"/><Relationship Id="rId10" Type="http://schemas.openxmlformats.org/officeDocument/2006/relationships/table" Target="../tables/table11.xml"/><Relationship Id="rId19" Type="http://schemas.openxmlformats.org/officeDocument/2006/relationships/table" Target="../tables/table20.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28.xml"/><Relationship Id="rId3" Type="http://schemas.openxmlformats.org/officeDocument/2006/relationships/table" Target="../tables/table23.xml"/><Relationship Id="rId7" Type="http://schemas.openxmlformats.org/officeDocument/2006/relationships/table" Target="../tables/table27.xml"/><Relationship Id="rId2" Type="http://schemas.openxmlformats.org/officeDocument/2006/relationships/table" Target="../tables/table22.xml"/><Relationship Id="rId1" Type="http://schemas.openxmlformats.org/officeDocument/2006/relationships/printerSettings" Target="../printerSettings/printerSettings5.bin"/><Relationship Id="rId6" Type="http://schemas.openxmlformats.org/officeDocument/2006/relationships/table" Target="../tables/table26.xml"/><Relationship Id="rId11" Type="http://schemas.openxmlformats.org/officeDocument/2006/relationships/table" Target="../tables/table31.xml"/><Relationship Id="rId5" Type="http://schemas.openxmlformats.org/officeDocument/2006/relationships/table" Target="../tables/table25.xml"/><Relationship Id="rId10" Type="http://schemas.openxmlformats.org/officeDocument/2006/relationships/table" Target="../tables/table30.xml"/><Relationship Id="rId4" Type="http://schemas.openxmlformats.org/officeDocument/2006/relationships/table" Target="../tables/table24.xml"/><Relationship Id="rId9" Type="http://schemas.openxmlformats.org/officeDocument/2006/relationships/table" Target="../tables/table2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33.xml"/><Relationship Id="rId7" Type="http://schemas.openxmlformats.org/officeDocument/2006/relationships/table" Target="../tables/table37.xml"/><Relationship Id="rId2" Type="http://schemas.openxmlformats.org/officeDocument/2006/relationships/table" Target="../tables/table32.xml"/><Relationship Id="rId1" Type="http://schemas.openxmlformats.org/officeDocument/2006/relationships/printerSettings" Target="../printerSettings/printerSettings6.bin"/><Relationship Id="rId6" Type="http://schemas.openxmlformats.org/officeDocument/2006/relationships/table" Target="../tables/table36.xml"/><Relationship Id="rId5" Type="http://schemas.openxmlformats.org/officeDocument/2006/relationships/table" Target="../tables/table35.xml"/><Relationship Id="rId4" Type="http://schemas.openxmlformats.org/officeDocument/2006/relationships/table" Target="../tables/table34.xml"/></Relationships>
</file>

<file path=xl/worksheets/_rels/sheet7.xml.rels><?xml version="1.0" encoding="UTF-8" standalone="yes"?>
<Relationships xmlns="http://schemas.openxmlformats.org/package/2006/relationships"><Relationship Id="rId8" Type="http://schemas.openxmlformats.org/officeDocument/2006/relationships/table" Target="../tables/table44.xml"/><Relationship Id="rId3" Type="http://schemas.openxmlformats.org/officeDocument/2006/relationships/table" Target="../tables/table39.xml"/><Relationship Id="rId7" Type="http://schemas.openxmlformats.org/officeDocument/2006/relationships/table" Target="../tables/table43.xml"/><Relationship Id="rId2" Type="http://schemas.openxmlformats.org/officeDocument/2006/relationships/table" Target="../tables/table38.xml"/><Relationship Id="rId1" Type="http://schemas.openxmlformats.org/officeDocument/2006/relationships/printerSettings" Target="../printerSettings/printerSettings7.bin"/><Relationship Id="rId6" Type="http://schemas.openxmlformats.org/officeDocument/2006/relationships/table" Target="../tables/table42.xml"/><Relationship Id="rId5" Type="http://schemas.openxmlformats.org/officeDocument/2006/relationships/table" Target="../tables/table41.xml"/><Relationship Id="rId4" Type="http://schemas.openxmlformats.org/officeDocument/2006/relationships/table" Target="../tables/table40.xml"/></Relationships>
</file>

<file path=xl/worksheets/_rels/sheet8.xml.rels><?xml version="1.0" encoding="UTF-8" standalone="yes"?>
<Relationships xmlns="http://schemas.openxmlformats.org/package/2006/relationships"><Relationship Id="rId3" Type="http://schemas.openxmlformats.org/officeDocument/2006/relationships/table" Target="../tables/table46.xml"/><Relationship Id="rId7" Type="http://schemas.openxmlformats.org/officeDocument/2006/relationships/table" Target="../tables/table50.xml"/><Relationship Id="rId2" Type="http://schemas.openxmlformats.org/officeDocument/2006/relationships/table" Target="../tables/table45.xml"/><Relationship Id="rId1" Type="http://schemas.openxmlformats.org/officeDocument/2006/relationships/printerSettings" Target="../printerSettings/printerSettings8.bin"/><Relationship Id="rId6" Type="http://schemas.openxmlformats.org/officeDocument/2006/relationships/table" Target="../tables/table49.xml"/><Relationship Id="rId5" Type="http://schemas.openxmlformats.org/officeDocument/2006/relationships/table" Target="../tables/table48.xml"/><Relationship Id="rId4" Type="http://schemas.openxmlformats.org/officeDocument/2006/relationships/table" Target="../tables/table4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52.xml"/><Relationship Id="rId7" Type="http://schemas.openxmlformats.org/officeDocument/2006/relationships/table" Target="../tables/table56.xml"/><Relationship Id="rId2" Type="http://schemas.openxmlformats.org/officeDocument/2006/relationships/table" Target="../tables/table51.xml"/><Relationship Id="rId1" Type="http://schemas.openxmlformats.org/officeDocument/2006/relationships/printerSettings" Target="../printerSettings/printerSettings9.bin"/><Relationship Id="rId6" Type="http://schemas.openxmlformats.org/officeDocument/2006/relationships/table" Target="../tables/table55.xml"/><Relationship Id="rId5" Type="http://schemas.openxmlformats.org/officeDocument/2006/relationships/table" Target="../tables/table54.xml"/><Relationship Id="rId4" Type="http://schemas.openxmlformats.org/officeDocument/2006/relationships/table" Target="../tables/table5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2F579-EAF7-4DA4-9599-362EE83A090F}">
  <sheetPr codeName="Sheet13">
    <tabColor theme="4" tint="0.39997558519241921"/>
  </sheetPr>
  <dimension ref="A1:N28"/>
  <sheetViews>
    <sheetView topLeftCell="A7" workbookViewId="0">
      <selection activeCell="C11" sqref="C11"/>
    </sheetView>
  </sheetViews>
  <sheetFormatPr defaultColWidth="8.85546875" defaultRowHeight="15" x14ac:dyDescent="0.25"/>
  <cols>
    <col min="2" max="2" width="3.140625" customWidth="1"/>
    <col min="3" max="12" width="10.7109375" customWidth="1"/>
    <col min="13" max="13" width="3.140625" customWidth="1"/>
    <col min="14" max="14" width="9.140625" customWidth="1"/>
  </cols>
  <sheetData>
    <row r="1" spans="1:14" ht="15.75" thickBot="1" x14ac:dyDescent="0.3">
      <c r="A1" s="1"/>
      <c r="B1" s="1"/>
    </row>
    <row r="2" spans="1:14" ht="18" customHeight="1" x14ac:dyDescent="0.25">
      <c r="B2" s="2"/>
      <c r="C2" s="3"/>
      <c r="D2" s="3"/>
      <c r="E2" s="3"/>
      <c r="F2" s="3"/>
      <c r="G2" s="3"/>
      <c r="H2" s="3"/>
      <c r="I2" s="3"/>
      <c r="J2" s="3"/>
      <c r="K2" s="3"/>
      <c r="L2" s="3"/>
      <c r="M2" s="4"/>
    </row>
    <row r="3" spans="1:14" s="5" customFormat="1" ht="28.5" x14ac:dyDescent="0.35">
      <c r="B3" s="6"/>
      <c r="C3" s="152" t="s">
        <v>0</v>
      </c>
      <c r="D3" s="152"/>
      <c r="E3" s="152"/>
      <c r="F3" s="152"/>
      <c r="G3" s="152"/>
      <c r="H3" s="152"/>
      <c r="I3" s="152"/>
      <c r="J3" s="152"/>
      <c r="K3" s="152"/>
      <c r="L3" s="152"/>
      <c r="M3" s="7"/>
      <c r="N3"/>
    </row>
    <row r="4" spans="1:14" s="5" customFormat="1" ht="61.5" x14ac:dyDescent="0.35">
      <c r="B4" s="6"/>
      <c r="C4" s="153" t="s">
        <v>226</v>
      </c>
      <c r="D4" s="153"/>
      <c r="E4" s="153"/>
      <c r="F4" s="153"/>
      <c r="G4" s="153"/>
      <c r="H4" s="153"/>
      <c r="I4" s="153"/>
      <c r="J4" s="153"/>
      <c r="K4" s="153"/>
      <c r="L4" s="153"/>
      <c r="M4" s="7"/>
      <c r="N4"/>
    </row>
    <row r="5" spans="1:14" s="5" customFormat="1" ht="4.9000000000000004" customHeight="1" x14ac:dyDescent="0.35">
      <c r="B5" s="6"/>
      <c r="C5" s="138"/>
      <c r="D5" s="138"/>
      <c r="E5" s="138"/>
      <c r="F5" s="138"/>
      <c r="G5" s="138"/>
      <c r="H5" s="138"/>
      <c r="I5" s="138"/>
      <c r="J5" s="138"/>
      <c r="K5" s="138"/>
      <c r="L5" s="139"/>
      <c r="M5" s="7"/>
      <c r="N5"/>
    </row>
    <row r="6" spans="1:14" ht="28.5" customHeight="1" x14ac:dyDescent="0.3">
      <c r="B6" s="9"/>
      <c r="C6" s="154" t="s">
        <v>227</v>
      </c>
      <c r="D6" s="154"/>
      <c r="E6" s="154"/>
      <c r="F6" s="154"/>
      <c r="G6" s="154"/>
      <c r="H6" s="154"/>
      <c r="I6" s="154"/>
      <c r="J6" s="154"/>
      <c r="K6" s="154"/>
      <c r="L6" s="154"/>
      <c r="M6" s="10"/>
    </row>
    <row r="7" spans="1:14" ht="4.9000000000000004" customHeight="1" x14ac:dyDescent="0.25">
      <c r="B7" s="9"/>
      <c r="C7" s="140"/>
      <c r="D7" s="140"/>
      <c r="E7" s="140"/>
      <c r="F7" s="140"/>
      <c r="G7" s="140"/>
      <c r="H7" s="140"/>
      <c r="I7" s="140"/>
      <c r="J7" s="140"/>
      <c r="K7" s="140"/>
      <c r="L7" s="140"/>
      <c r="M7" s="11"/>
    </row>
    <row r="8" spans="1:14" ht="18" customHeight="1" x14ac:dyDescent="0.25">
      <c r="B8" s="9"/>
      <c r="C8" s="141" t="s">
        <v>1</v>
      </c>
      <c r="D8" s="140"/>
      <c r="E8" s="140"/>
      <c r="F8" s="140"/>
      <c r="G8" s="140"/>
      <c r="H8" s="140"/>
      <c r="I8" s="140"/>
      <c r="J8" s="140"/>
      <c r="K8" s="140"/>
      <c r="L8" s="140"/>
      <c r="M8" s="11"/>
    </row>
    <row r="9" spans="1:14" ht="18" customHeight="1" x14ac:dyDescent="0.25">
      <c r="B9" s="9"/>
      <c r="C9" s="142" t="s">
        <v>229</v>
      </c>
      <c r="D9" s="140"/>
      <c r="E9" s="140"/>
      <c r="F9" s="140"/>
      <c r="G9" s="140"/>
      <c r="H9" s="140"/>
      <c r="I9" s="140"/>
      <c r="J9" s="140"/>
      <c r="K9" s="140"/>
      <c r="L9" s="140"/>
      <c r="M9" s="11"/>
    </row>
    <row r="10" spans="1:14" ht="18" customHeight="1" x14ac:dyDescent="0.25">
      <c r="B10" s="9"/>
      <c r="C10" s="142"/>
      <c r="D10" s="140"/>
      <c r="E10" s="140"/>
      <c r="F10" s="140"/>
      <c r="G10" s="140"/>
      <c r="H10" s="140"/>
      <c r="I10" s="140"/>
      <c r="J10" s="140"/>
      <c r="K10" s="140"/>
      <c r="L10" s="140"/>
      <c r="M10" s="11"/>
    </row>
    <row r="11" spans="1:14" x14ac:dyDescent="0.25">
      <c r="B11" s="9"/>
      <c r="C11" s="142" t="s">
        <v>230</v>
      </c>
      <c r="D11" s="140"/>
      <c r="E11" s="140"/>
      <c r="F11" s="140"/>
      <c r="G11" s="140"/>
      <c r="H11" s="140"/>
      <c r="I11" s="140"/>
      <c r="J11" s="140"/>
      <c r="K11" s="140"/>
      <c r="L11" s="140"/>
      <c r="M11" s="11"/>
    </row>
    <row r="12" spans="1:14" x14ac:dyDescent="0.25">
      <c r="B12" s="9"/>
      <c r="C12" s="142"/>
      <c r="D12" s="140"/>
      <c r="E12" s="140"/>
      <c r="F12" s="140"/>
      <c r="G12" s="140"/>
      <c r="H12" s="140"/>
      <c r="I12" s="140"/>
      <c r="J12" s="140"/>
      <c r="K12" s="140"/>
      <c r="L12" s="140"/>
      <c r="M12" s="11"/>
    </row>
    <row r="13" spans="1:14" x14ac:dyDescent="0.25">
      <c r="B13" s="9"/>
      <c r="C13" s="142" t="s">
        <v>231</v>
      </c>
      <c r="D13" s="140"/>
      <c r="E13" s="140"/>
      <c r="F13" s="140"/>
      <c r="G13" s="140"/>
      <c r="H13" s="140"/>
      <c r="I13" s="140"/>
      <c r="J13" s="140"/>
      <c r="K13" s="140"/>
      <c r="L13" s="140"/>
      <c r="M13" s="11"/>
    </row>
    <row r="14" spans="1:14" x14ac:dyDescent="0.25">
      <c r="B14" s="9"/>
      <c r="C14" s="142"/>
      <c r="D14" s="140"/>
      <c r="E14" s="140"/>
      <c r="F14" s="140"/>
      <c r="G14" s="140"/>
      <c r="H14" s="140"/>
      <c r="I14" s="140"/>
      <c r="J14" s="140"/>
      <c r="K14" s="140"/>
      <c r="L14" s="140"/>
      <c r="M14" s="11"/>
    </row>
    <row r="15" spans="1:14" x14ac:dyDescent="0.25">
      <c r="B15" s="9"/>
      <c r="C15" s="142" t="s">
        <v>232</v>
      </c>
      <c r="D15" s="140"/>
      <c r="E15" s="140"/>
      <c r="F15" s="140"/>
      <c r="G15" s="140"/>
      <c r="H15" s="140"/>
      <c r="I15" s="140"/>
      <c r="J15" s="140"/>
      <c r="K15" s="140"/>
      <c r="L15" s="140"/>
      <c r="M15" s="11"/>
    </row>
    <row r="16" spans="1:14" x14ac:dyDescent="0.25">
      <c r="B16" s="9"/>
      <c r="C16" s="142"/>
      <c r="D16" s="140"/>
      <c r="E16" s="140"/>
      <c r="F16" s="140"/>
      <c r="G16" s="140"/>
      <c r="H16" s="140"/>
      <c r="I16" s="140"/>
      <c r="J16" s="140"/>
      <c r="K16" s="140"/>
      <c r="L16" s="140"/>
      <c r="M16" s="11"/>
    </row>
    <row r="17" spans="2:13" x14ac:dyDescent="0.25">
      <c r="B17" s="9"/>
      <c r="C17" s="142" t="s">
        <v>233</v>
      </c>
      <c r="D17" s="140"/>
      <c r="E17" s="140"/>
      <c r="F17" s="140"/>
      <c r="G17" s="140"/>
      <c r="H17" s="140"/>
      <c r="I17" s="140"/>
      <c r="J17" s="140"/>
      <c r="K17" s="140"/>
      <c r="L17" s="140"/>
      <c r="M17" s="11"/>
    </row>
    <row r="18" spans="2:13" x14ac:dyDescent="0.25">
      <c r="B18" s="9"/>
      <c r="C18" s="142"/>
      <c r="D18" s="140"/>
      <c r="E18" s="140"/>
      <c r="F18" s="140"/>
      <c r="G18" s="140"/>
      <c r="H18" s="140"/>
      <c r="I18" s="140"/>
      <c r="J18" s="140"/>
      <c r="K18" s="140"/>
      <c r="L18" s="140"/>
      <c r="M18" s="11"/>
    </row>
    <row r="19" spans="2:13" x14ac:dyDescent="0.25">
      <c r="B19" s="9"/>
      <c r="C19" s="142" t="s">
        <v>234</v>
      </c>
      <c r="D19" s="140"/>
      <c r="E19" s="140"/>
      <c r="F19" s="140"/>
      <c r="G19" s="140"/>
      <c r="H19" s="140"/>
      <c r="I19" s="140"/>
      <c r="J19" s="140"/>
      <c r="K19" s="140"/>
      <c r="L19" s="140"/>
      <c r="M19" s="11"/>
    </row>
    <row r="20" spans="2:13" x14ac:dyDescent="0.25">
      <c r="B20" s="9"/>
      <c r="C20" s="142"/>
      <c r="D20" s="140"/>
      <c r="E20" s="140"/>
      <c r="F20" s="140"/>
      <c r="G20" s="140"/>
      <c r="H20" s="140"/>
      <c r="I20" s="140"/>
      <c r="J20" s="140"/>
      <c r="K20" s="140"/>
      <c r="L20" s="140"/>
      <c r="M20" s="11"/>
    </row>
    <row r="21" spans="2:13" x14ac:dyDescent="0.25">
      <c r="B21" s="9"/>
      <c r="C21" s="142" t="s">
        <v>235</v>
      </c>
      <c r="D21" s="140"/>
      <c r="E21" s="140"/>
      <c r="F21" s="140"/>
      <c r="G21" s="140"/>
      <c r="H21" s="140"/>
      <c r="I21" s="140"/>
      <c r="J21" s="140"/>
      <c r="K21" s="140"/>
      <c r="L21" s="140"/>
      <c r="M21" s="11"/>
    </row>
    <row r="22" spans="2:13" x14ac:dyDescent="0.25">
      <c r="B22" s="9"/>
      <c r="C22" s="142"/>
      <c r="D22" s="140"/>
      <c r="E22" s="140"/>
      <c r="F22" s="140"/>
      <c r="G22" s="140"/>
      <c r="H22" s="140"/>
      <c r="I22" s="140"/>
      <c r="J22" s="140"/>
      <c r="K22" s="140"/>
      <c r="L22" s="140"/>
      <c r="M22" s="11"/>
    </row>
    <row r="23" spans="2:13" x14ac:dyDescent="0.25">
      <c r="B23" s="9"/>
      <c r="C23" s="142" t="s">
        <v>236</v>
      </c>
      <c r="D23" s="140"/>
      <c r="E23" s="140"/>
      <c r="F23" s="140"/>
      <c r="G23" s="140"/>
      <c r="H23" s="140"/>
      <c r="I23" s="140"/>
      <c r="J23" s="140"/>
      <c r="K23" s="140"/>
      <c r="L23" s="140"/>
      <c r="M23" s="11"/>
    </row>
    <row r="24" spans="2:13" x14ac:dyDescent="0.25">
      <c r="B24" s="9"/>
      <c r="C24" s="142"/>
      <c r="D24" s="140"/>
      <c r="E24" s="140"/>
      <c r="F24" s="140"/>
      <c r="G24" s="140"/>
      <c r="H24" s="140"/>
      <c r="I24" s="140"/>
      <c r="J24" s="140"/>
      <c r="K24" s="140"/>
      <c r="L24" s="140"/>
      <c r="M24" s="11"/>
    </row>
    <row r="25" spans="2:13" x14ac:dyDescent="0.25">
      <c r="B25" s="9"/>
      <c r="C25" s="141" t="s">
        <v>2</v>
      </c>
      <c r="D25" s="143" t="s">
        <v>3</v>
      </c>
      <c r="E25" s="140"/>
      <c r="F25" s="140"/>
      <c r="G25" s="140"/>
      <c r="H25" s="140"/>
      <c r="I25" s="140"/>
      <c r="J25" s="140"/>
      <c r="K25" s="140"/>
      <c r="L25" s="140"/>
      <c r="M25" s="11"/>
    </row>
    <row r="26" spans="2:13" x14ac:dyDescent="0.25">
      <c r="B26" s="9"/>
      <c r="C26" s="141" t="s">
        <v>4</v>
      </c>
      <c r="D26" s="151">
        <v>44942</v>
      </c>
      <c r="E26" s="140"/>
      <c r="F26" s="140"/>
      <c r="G26" s="140"/>
      <c r="H26" s="140"/>
      <c r="I26" s="140"/>
      <c r="J26" s="140"/>
      <c r="K26" s="140"/>
      <c r="L26" s="140"/>
      <c r="M26" s="11"/>
    </row>
    <row r="27" spans="2:13" x14ac:dyDescent="0.25">
      <c r="B27" s="9"/>
      <c r="C27" s="140" t="s">
        <v>5</v>
      </c>
      <c r="D27" s="140"/>
      <c r="E27" s="140"/>
      <c r="F27" s="140"/>
      <c r="G27" s="140"/>
      <c r="H27" s="140"/>
      <c r="I27" s="140"/>
      <c r="J27" s="140"/>
      <c r="K27" s="140"/>
      <c r="L27" s="140"/>
      <c r="M27" s="11"/>
    </row>
    <row r="28" spans="2:13" ht="15.75" thickBot="1" x14ac:dyDescent="0.3">
      <c r="B28" s="13"/>
      <c r="C28" s="14"/>
      <c r="D28" s="14"/>
      <c r="E28" s="14"/>
      <c r="F28" s="14"/>
      <c r="G28" s="14"/>
      <c r="H28" s="14"/>
      <c r="I28" s="14"/>
      <c r="J28" s="14"/>
      <c r="K28" s="14"/>
      <c r="L28" s="14"/>
      <c r="M28" s="15"/>
    </row>
  </sheetData>
  <mergeCells count="3">
    <mergeCell ref="C3:L3"/>
    <mergeCell ref="C4:L4"/>
    <mergeCell ref="C6:L6"/>
  </mergeCells>
  <hyperlinks>
    <hyperlink ref="D25" r:id="rId1" xr:uid="{70BE891F-2650-4928-8B83-D54C38D51972}"/>
    <hyperlink ref="C9" location="'Tables'!A1" display="1. Tables" xr:uid="{5361ADC2-838D-43AC-9BF8-FA1DF0623794}"/>
    <hyperlink ref="C11" location="'Buildings &amp; structures at risk'!A1" display="2. Buildings &amp; structures at risk" xr:uid="{2AFF2550-5147-43D0-97C9-35E15BA9E8F8}"/>
    <hyperlink ref="C13" location="'Place of worship at risk'!A1" display="3. Place of worship at risk" xr:uid="{B897C524-D7FE-48B3-AB45-75C7DD93E84B}"/>
    <hyperlink ref="C15" location="'Scheduled monuments at risk'!A1" display="4. Scheduled monuments at risk" xr:uid="{E39F53F0-C3B3-4A44-A641-7D390951F439}"/>
    <hyperlink ref="C17" location="'Parks &amp; gardens at risk'!A1" display="5. Parks &amp; gardens at risk" xr:uid="{6DBD9F18-A5C3-46B2-953E-6E85F3A94161}"/>
    <hyperlink ref="C19" location="'Conservation areas at Risk'!A1" display="6. Conservation areas at Risk" xr:uid="{7D783C10-1E8A-48FD-86E2-4795DCFE7CA3}"/>
    <hyperlink ref="C21" location="'Wreck sites at Risk'!A1" display="7. Wreck sites at Risk" xr:uid="{C38BB9E1-5197-49F5-9720-2D8F64937FC9}"/>
    <hyperlink ref="C23" location="'Battlefields at risk'!A1" display="8. Battlefields at risk" xr:uid="{ACB00897-74C4-4F18-9459-5C664A96618D}"/>
  </hyperlinks>
  <pageMargins left="0.7" right="0.7" top="0.75" bottom="0.75" header="0.3" footer="0.3"/>
  <pageSetup paperSize="9"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55306-949E-41F4-9581-0DCA96E62EE8}">
  <sheetPr codeName="Sheet14">
    <tabColor theme="4" tint="0.39997558519241921"/>
  </sheetPr>
  <dimension ref="A1:H69"/>
  <sheetViews>
    <sheetView workbookViewId="0">
      <selection activeCell="C4" sqref="C4:E4"/>
    </sheetView>
  </sheetViews>
  <sheetFormatPr defaultColWidth="8.85546875" defaultRowHeight="15" x14ac:dyDescent="0.25"/>
  <cols>
    <col min="2" max="2" width="3.140625" customWidth="1"/>
    <col min="3" max="3" width="20.7109375" customWidth="1"/>
    <col min="4" max="4" width="60.7109375" customWidth="1"/>
    <col min="5" max="5" width="20.7109375" customWidth="1"/>
    <col min="6" max="6" width="3.140625" customWidth="1"/>
    <col min="8" max="8" width="9.140625" customWidth="1"/>
  </cols>
  <sheetData>
    <row r="1" spans="1:8" ht="15.75" thickBot="1" x14ac:dyDescent="0.3">
      <c r="A1" s="16" t="s">
        <v>6</v>
      </c>
      <c r="B1" s="1"/>
    </row>
    <row r="2" spans="1:8" ht="18" customHeight="1" x14ac:dyDescent="0.25">
      <c r="B2" s="2"/>
      <c r="C2" s="3"/>
      <c r="D2" s="3"/>
      <c r="E2" s="3"/>
      <c r="F2" s="4"/>
    </row>
    <row r="3" spans="1:8" s="5" customFormat="1" ht="28.5" x14ac:dyDescent="0.35">
      <c r="B3" s="6"/>
      <c r="C3" s="152" t="s">
        <v>0</v>
      </c>
      <c r="D3" s="152"/>
      <c r="E3" s="152"/>
      <c r="F3" s="7"/>
      <c r="G3" s="8"/>
      <c r="H3"/>
    </row>
    <row r="4" spans="1:8" s="5" customFormat="1" ht="61.5" x14ac:dyDescent="0.35">
      <c r="B4" s="6"/>
      <c r="C4" s="153" t="s">
        <v>226</v>
      </c>
      <c r="D4" s="153"/>
      <c r="E4" s="153"/>
      <c r="F4" s="7"/>
      <c r="G4" s="8"/>
      <c r="H4"/>
    </row>
    <row r="5" spans="1:8" s="5" customFormat="1" ht="4.9000000000000004" customHeight="1" x14ac:dyDescent="0.35">
      <c r="B5" s="6"/>
      <c r="C5" s="138"/>
      <c r="D5" s="138"/>
      <c r="E5" s="138"/>
      <c r="F5" s="7"/>
      <c r="G5" s="8"/>
      <c r="H5"/>
    </row>
    <row r="6" spans="1:8" ht="28.5" customHeight="1" x14ac:dyDescent="0.3">
      <c r="B6" s="9"/>
      <c r="C6" s="155" t="s">
        <v>7</v>
      </c>
      <c r="D6" s="155"/>
      <c r="E6" s="155"/>
      <c r="F6" s="17"/>
      <c r="G6" s="18"/>
    </row>
    <row r="7" spans="1:8" ht="30" x14ac:dyDescent="0.25">
      <c r="B7" s="9"/>
      <c r="C7" s="144" t="s">
        <v>8</v>
      </c>
      <c r="D7" s="144" t="s">
        <v>9</v>
      </c>
      <c r="E7" s="145" t="s">
        <v>10</v>
      </c>
      <c r="F7" s="11"/>
    </row>
    <row r="8" spans="1:8" ht="18" customHeight="1" x14ac:dyDescent="0.25">
      <c r="B8" s="9"/>
      <c r="C8" s="146" t="s">
        <v>237</v>
      </c>
      <c r="D8" s="147"/>
      <c r="E8" s="148"/>
      <c r="F8" s="11"/>
    </row>
    <row r="9" spans="1:8" x14ac:dyDescent="0.25">
      <c r="B9" s="9"/>
      <c r="C9" s="146"/>
      <c r="D9" s="149" t="s">
        <v>238</v>
      </c>
      <c r="E9" s="148"/>
      <c r="F9" s="11"/>
    </row>
    <row r="10" spans="1:8" x14ac:dyDescent="0.25">
      <c r="B10" s="9"/>
      <c r="C10" s="146"/>
      <c r="D10" s="149" t="s">
        <v>239</v>
      </c>
      <c r="E10" s="148"/>
      <c r="F10" s="11"/>
    </row>
    <row r="11" spans="1:8" x14ac:dyDescent="0.25">
      <c r="B11" s="9"/>
      <c r="C11" s="146"/>
      <c r="D11" s="149" t="s">
        <v>240</v>
      </c>
      <c r="E11" s="148"/>
      <c r="F11" s="11"/>
    </row>
    <row r="12" spans="1:8" x14ac:dyDescent="0.25">
      <c r="B12" s="9"/>
      <c r="C12" s="146"/>
      <c r="D12" s="149" t="s">
        <v>241</v>
      </c>
      <c r="E12" s="148"/>
      <c r="F12" s="11"/>
    </row>
    <row r="13" spans="1:8" x14ac:dyDescent="0.25">
      <c r="B13" s="9"/>
      <c r="C13" s="146"/>
      <c r="D13" s="149" t="s">
        <v>242</v>
      </c>
      <c r="E13" s="148"/>
      <c r="F13" s="11"/>
    </row>
    <row r="14" spans="1:8" x14ac:dyDescent="0.25">
      <c r="B14" s="9"/>
      <c r="C14" s="146"/>
      <c r="D14" s="149" t="s">
        <v>243</v>
      </c>
      <c r="E14" s="148"/>
      <c r="F14" s="11"/>
    </row>
    <row r="15" spans="1:8" x14ac:dyDescent="0.25">
      <c r="B15" s="9"/>
      <c r="C15" s="146"/>
      <c r="D15" s="149" t="s">
        <v>244</v>
      </c>
      <c r="E15" s="148"/>
      <c r="F15" s="11"/>
    </row>
    <row r="16" spans="1:8" x14ac:dyDescent="0.25">
      <c r="B16" s="9"/>
      <c r="C16" s="146"/>
      <c r="D16" s="149" t="s">
        <v>245</v>
      </c>
      <c r="E16" s="148"/>
      <c r="F16" s="11"/>
    </row>
    <row r="17" spans="2:6" x14ac:dyDescent="0.25">
      <c r="B17" s="9"/>
      <c r="C17" s="146"/>
      <c r="D17" s="149" t="s">
        <v>246</v>
      </c>
      <c r="E17" s="148"/>
      <c r="F17" s="11"/>
    </row>
    <row r="18" spans="2:6" x14ac:dyDescent="0.25">
      <c r="B18" s="9"/>
      <c r="C18" s="146"/>
      <c r="D18" s="149" t="s">
        <v>247</v>
      </c>
      <c r="E18" s="148"/>
      <c r="F18" s="11"/>
    </row>
    <row r="19" spans="2:6" x14ac:dyDescent="0.25">
      <c r="B19" s="9"/>
      <c r="C19" s="146"/>
      <c r="D19" s="149" t="s">
        <v>248</v>
      </c>
      <c r="E19" s="148"/>
      <c r="F19" s="11"/>
    </row>
    <row r="20" spans="2:6" x14ac:dyDescent="0.25">
      <c r="B20" s="9"/>
      <c r="C20" s="146"/>
      <c r="D20" s="149" t="s">
        <v>249</v>
      </c>
      <c r="E20" s="148"/>
      <c r="F20" s="11"/>
    </row>
    <row r="21" spans="2:6" x14ac:dyDescent="0.25">
      <c r="B21" s="9"/>
      <c r="C21" s="146"/>
      <c r="D21" s="149" t="s">
        <v>250</v>
      </c>
      <c r="E21" s="148"/>
      <c r="F21" s="11"/>
    </row>
    <row r="22" spans="2:6" x14ac:dyDescent="0.25">
      <c r="B22" s="9"/>
      <c r="C22" s="146"/>
      <c r="D22" s="149" t="s">
        <v>251</v>
      </c>
      <c r="E22" s="148"/>
      <c r="F22" s="11"/>
    </row>
    <row r="23" spans="2:6" x14ac:dyDescent="0.25">
      <c r="B23" s="9"/>
      <c r="C23" s="146"/>
      <c r="D23" s="149" t="s">
        <v>252</v>
      </c>
      <c r="E23" s="148"/>
      <c r="F23" s="11"/>
    </row>
    <row r="24" spans="2:6" x14ac:dyDescent="0.25">
      <c r="B24" s="9"/>
      <c r="C24" s="146"/>
      <c r="D24" s="149" t="s">
        <v>253</v>
      </c>
      <c r="E24" s="148"/>
      <c r="F24" s="11"/>
    </row>
    <row r="25" spans="2:6" x14ac:dyDescent="0.25">
      <c r="B25" s="9"/>
      <c r="C25" s="146"/>
      <c r="D25" s="149" t="s">
        <v>254</v>
      </c>
      <c r="E25" s="148"/>
      <c r="F25" s="11"/>
    </row>
    <row r="26" spans="2:6" x14ac:dyDescent="0.25">
      <c r="B26" s="9"/>
      <c r="C26" s="146"/>
      <c r="D26" s="149" t="s">
        <v>255</v>
      </c>
      <c r="E26" s="148"/>
      <c r="F26" s="11"/>
    </row>
    <row r="27" spans="2:6" x14ac:dyDescent="0.25">
      <c r="B27" s="9"/>
      <c r="C27" s="146" t="s">
        <v>256</v>
      </c>
      <c r="D27" s="150"/>
      <c r="E27" s="148"/>
      <c r="F27" s="11"/>
    </row>
    <row r="28" spans="2:6" x14ac:dyDescent="0.25">
      <c r="B28" s="9"/>
      <c r="C28" s="146"/>
      <c r="D28" s="149" t="s">
        <v>257</v>
      </c>
      <c r="E28" s="148"/>
      <c r="F28" s="11"/>
    </row>
    <row r="29" spans="2:6" x14ac:dyDescent="0.25">
      <c r="B29" s="9"/>
      <c r="C29" s="146" t="s">
        <v>258</v>
      </c>
      <c r="D29" s="150"/>
      <c r="E29" s="148"/>
      <c r="F29" s="11"/>
    </row>
    <row r="30" spans="2:6" x14ac:dyDescent="0.25">
      <c r="B30" s="9"/>
      <c r="C30" s="146"/>
      <c r="D30" s="149" t="s">
        <v>259</v>
      </c>
      <c r="E30" s="148"/>
      <c r="F30" s="11"/>
    </row>
    <row r="31" spans="2:6" x14ac:dyDescent="0.25">
      <c r="B31" s="9"/>
      <c r="C31" s="146"/>
      <c r="D31" s="149" t="s">
        <v>260</v>
      </c>
      <c r="E31" s="148"/>
      <c r="F31" s="11"/>
    </row>
    <row r="32" spans="2:6" x14ac:dyDescent="0.25">
      <c r="B32" s="9"/>
      <c r="C32" s="146"/>
      <c r="D32" s="149" t="s">
        <v>261</v>
      </c>
      <c r="E32" s="148"/>
      <c r="F32" s="11"/>
    </row>
    <row r="33" spans="2:6" x14ac:dyDescent="0.25">
      <c r="B33" s="9"/>
      <c r="C33" s="146"/>
      <c r="D33" s="149" t="s">
        <v>262</v>
      </c>
      <c r="E33" s="148"/>
      <c r="F33" s="11"/>
    </row>
    <row r="34" spans="2:6" x14ac:dyDescent="0.25">
      <c r="B34" s="9"/>
      <c r="C34" s="146"/>
      <c r="D34" s="149" t="s">
        <v>263</v>
      </c>
      <c r="E34" s="148"/>
      <c r="F34" s="11"/>
    </row>
    <row r="35" spans="2:6" x14ac:dyDescent="0.25">
      <c r="B35" s="9"/>
      <c r="C35" s="146"/>
      <c r="D35" s="149" t="s">
        <v>264</v>
      </c>
      <c r="E35" s="148"/>
      <c r="F35" s="11"/>
    </row>
    <row r="36" spans="2:6" x14ac:dyDescent="0.25">
      <c r="B36" s="9"/>
      <c r="C36" s="146"/>
      <c r="D36" s="149" t="s">
        <v>265</v>
      </c>
      <c r="E36" s="148"/>
      <c r="F36" s="11"/>
    </row>
    <row r="37" spans="2:6" x14ac:dyDescent="0.25">
      <c r="B37" s="9"/>
      <c r="C37" s="146"/>
      <c r="D37" s="149" t="s">
        <v>266</v>
      </c>
      <c r="E37" s="148"/>
      <c r="F37" s="11"/>
    </row>
    <row r="38" spans="2:6" x14ac:dyDescent="0.25">
      <c r="B38" s="9"/>
      <c r="C38" s="146"/>
      <c r="D38" s="149" t="s">
        <v>267</v>
      </c>
      <c r="E38" s="148"/>
      <c r="F38" s="11"/>
    </row>
    <row r="39" spans="2:6" x14ac:dyDescent="0.25">
      <c r="B39" s="9"/>
      <c r="C39" s="146"/>
      <c r="D39" s="149" t="s">
        <v>268</v>
      </c>
      <c r="E39" s="148"/>
      <c r="F39" s="11"/>
    </row>
    <row r="40" spans="2:6" x14ac:dyDescent="0.25">
      <c r="B40" s="9"/>
      <c r="C40" s="146" t="s">
        <v>269</v>
      </c>
      <c r="D40" s="150"/>
      <c r="E40" s="148"/>
      <c r="F40" s="11"/>
    </row>
    <row r="41" spans="2:6" x14ac:dyDescent="0.25">
      <c r="B41" s="9"/>
      <c r="C41" s="146"/>
      <c r="D41" s="149" t="s">
        <v>270</v>
      </c>
      <c r="E41" s="148"/>
      <c r="F41" s="11"/>
    </row>
    <row r="42" spans="2:6" x14ac:dyDescent="0.25">
      <c r="B42" s="9"/>
      <c r="C42" s="146"/>
      <c r="D42" s="149" t="s">
        <v>271</v>
      </c>
      <c r="E42" s="148"/>
      <c r="F42" s="11"/>
    </row>
    <row r="43" spans="2:6" x14ac:dyDescent="0.25">
      <c r="B43" s="9"/>
      <c r="C43" s="146"/>
      <c r="D43" s="149" t="s">
        <v>272</v>
      </c>
      <c r="E43" s="148"/>
      <c r="F43" s="11"/>
    </row>
    <row r="44" spans="2:6" x14ac:dyDescent="0.25">
      <c r="B44" s="9"/>
      <c r="C44" s="146"/>
      <c r="D44" s="149" t="s">
        <v>273</v>
      </c>
      <c r="E44" s="148"/>
      <c r="F44" s="11"/>
    </row>
    <row r="45" spans="2:6" x14ac:dyDescent="0.25">
      <c r="B45" s="9"/>
      <c r="C45" s="146"/>
      <c r="D45" s="149" t="s">
        <v>274</v>
      </c>
      <c r="E45" s="148"/>
      <c r="F45" s="11"/>
    </row>
    <row r="46" spans="2:6" x14ac:dyDescent="0.25">
      <c r="B46" s="9"/>
      <c r="C46" s="146"/>
      <c r="D46" s="149" t="s">
        <v>275</v>
      </c>
      <c r="E46" s="148"/>
      <c r="F46" s="11"/>
    </row>
    <row r="47" spans="2:6" x14ac:dyDescent="0.25">
      <c r="B47" s="9"/>
      <c r="C47" s="146" t="s">
        <v>276</v>
      </c>
      <c r="D47" s="150"/>
      <c r="E47" s="148"/>
      <c r="F47" s="11"/>
    </row>
    <row r="48" spans="2:6" x14ac:dyDescent="0.25">
      <c r="B48" s="9"/>
      <c r="C48" s="146"/>
      <c r="D48" s="149" t="s">
        <v>202</v>
      </c>
      <c r="E48" s="148"/>
      <c r="F48" s="11"/>
    </row>
    <row r="49" spans="2:6" x14ac:dyDescent="0.25">
      <c r="B49" s="9"/>
      <c r="C49" s="146"/>
      <c r="D49" s="149" t="s">
        <v>277</v>
      </c>
      <c r="E49" s="148"/>
      <c r="F49" s="11"/>
    </row>
    <row r="50" spans="2:6" x14ac:dyDescent="0.25">
      <c r="B50" s="9"/>
      <c r="C50" s="146"/>
      <c r="D50" s="149" t="s">
        <v>278</v>
      </c>
      <c r="E50" s="148"/>
      <c r="F50" s="11"/>
    </row>
    <row r="51" spans="2:6" x14ac:dyDescent="0.25">
      <c r="B51" s="9"/>
      <c r="C51" s="146"/>
      <c r="D51" s="149" t="s">
        <v>279</v>
      </c>
      <c r="E51" s="148"/>
      <c r="F51" s="11"/>
    </row>
    <row r="52" spans="2:6" x14ac:dyDescent="0.25">
      <c r="B52" s="9"/>
      <c r="C52" s="146"/>
      <c r="D52" s="149" t="s">
        <v>280</v>
      </c>
      <c r="E52" s="148"/>
      <c r="F52" s="11"/>
    </row>
    <row r="53" spans="2:6" x14ac:dyDescent="0.25">
      <c r="B53" s="9"/>
      <c r="C53" s="146"/>
      <c r="D53" s="149" t="s">
        <v>281</v>
      </c>
      <c r="E53" s="148"/>
      <c r="F53" s="11"/>
    </row>
    <row r="54" spans="2:6" x14ac:dyDescent="0.25">
      <c r="B54" s="9"/>
      <c r="C54" s="146"/>
      <c r="D54" s="149" t="s">
        <v>282</v>
      </c>
      <c r="E54" s="148"/>
      <c r="F54" s="11"/>
    </row>
    <row r="55" spans="2:6" x14ac:dyDescent="0.25">
      <c r="B55" s="9"/>
      <c r="C55" s="146" t="s">
        <v>283</v>
      </c>
      <c r="D55" s="150"/>
      <c r="E55" s="148"/>
      <c r="F55" s="11"/>
    </row>
    <row r="56" spans="2:6" x14ac:dyDescent="0.25">
      <c r="B56" s="9"/>
      <c r="C56" s="146"/>
      <c r="D56" s="149" t="s">
        <v>181</v>
      </c>
      <c r="E56" s="148"/>
      <c r="F56" s="11"/>
    </row>
    <row r="57" spans="2:6" x14ac:dyDescent="0.25">
      <c r="B57" s="9"/>
      <c r="C57" s="146"/>
      <c r="D57" s="149" t="s">
        <v>284</v>
      </c>
      <c r="E57" s="148"/>
      <c r="F57" s="11"/>
    </row>
    <row r="58" spans="2:6" x14ac:dyDescent="0.25">
      <c r="B58" s="9"/>
      <c r="C58" s="146"/>
      <c r="D58" s="149" t="s">
        <v>285</v>
      </c>
      <c r="E58" s="148"/>
      <c r="F58" s="11"/>
    </row>
    <row r="59" spans="2:6" x14ac:dyDescent="0.25">
      <c r="B59" s="9"/>
      <c r="C59" s="146"/>
      <c r="D59" s="149" t="s">
        <v>286</v>
      </c>
      <c r="E59" s="148"/>
      <c r="F59" s="11"/>
    </row>
    <row r="60" spans="2:6" x14ac:dyDescent="0.25">
      <c r="B60" s="9"/>
      <c r="C60" s="146"/>
      <c r="D60" s="149" t="s">
        <v>287</v>
      </c>
      <c r="E60" s="148"/>
      <c r="F60" s="11"/>
    </row>
    <row r="61" spans="2:6" x14ac:dyDescent="0.25">
      <c r="B61" s="9"/>
      <c r="C61" s="146"/>
      <c r="D61" s="149" t="s">
        <v>288</v>
      </c>
      <c r="E61" s="148"/>
      <c r="F61" s="11"/>
    </row>
    <row r="62" spans="2:6" x14ac:dyDescent="0.25">
      <c r="B62" s="9"/>
      <c r="C62" s="146" t="s">
        <v>289</v>
      </c>
      <c r="D62" s="150"/>
      <c r="E62" s="148"/>
      <c r="F62" s="11"/>
    </row>
    <row r="63" spans="2:6" x14ac:dyDescent="0.25">
      <c r="B63" s="9"/>
      <c r="C63" s="146"/>
      <c r="D63" s="149" t="s">
        <v>290</v>
      </c>
      <c r="E63" s="148"/>
      <c r="F63" s="11"/>
    </row>
    <row r="64" spans="2:6" x14ac:dyDescent="0.25">
      <c r="B64" s="9"/>
      <c r="C64" s="146"/>
      <c r="D64" s="149" t="s">
        <v>291</v>
      </c>
      <c r="E64" s="148"/>
      <c r="F64" s="11"/>
    </row>
    <row r="65" spans="2:6" x14ac:dyDescent="0.25">
      <c r="B65" s="9"/>
      <c r="C65" s="146"/>
      <c r="D65" s="149" t="s">
        <v>292</v>
      </c>
      <c r="E65" s="148"/>
      <c r="F65" s="11"/>
    </row>
    <row r="66" spans="2:6" x14ac:dyDescent="0.25">
      <c r="B66" s="9"/>
      <c r="C66" s="146"/>
      <c r="D66" s="149" t="s">
        <v>293</v>
      </c>
      <c r="E66" s="148"/>
      <c r="F66" s="11"/>
    </row>
    <row r="67" spans="2:6" x14ac:dyDescent="0.25">
      <c r="B67" s="9"/>
      <c r="C67" s="146"/>
      <c r="D67" s="149" t="s">
        <v>294</v>
      </c>
      <c r="E67" s="148"/>
      <c r="F67" s="11"/>
    </row>
    <row r="68" spans="2:6" x14ac:dyDescent="0.25">
      <c r="B68" s="9"/>
      <c r="C68" s="146"/>
      <c r="D68" s="149" t="s">
        <v>192</v>
      </c>
      <c r="E68" s="148"/>
      <c r="F68" s="11"/>
    </row>
    <row r="69" spans="2:6" ht="15.75" thickBot="1" x14ac:dyDescent="0.3">
      <c r="B69" s="13"/>
      <c r="C69" s="14"/>
      <c r="D69" s="14"/>
      <c r="E69" s="14"/>
      <c r="F69" s="15"/>
    </row>
  </sheetData>
  <mergeCells count="3">
    <mergeCell ref="C3:E3"/>
    <mergeCell ref="C4:E4"/>
    <mergeCell ref="C6:E6"/>
  </mergeCells>
  <hyperlinks>
    <hyperlink ref="A1" location="'Contents'!B7" display="⇐ Return to contents" xr:uid="{239F8646-BE1C-48EB-9F8D-1313EFC35187}"/>
    <hyperlink ref="C8" location="'Buildings &amp; structures at risk'!A1" display="1. Buildings &amp; structures at risk" xr:uid="{C69CD01D-A08D-4D67-AE4F-822E0EF2978C}"/>
    <hyperlink ref="D9" location="'Buildings &amp; structures at risk'!$A$9:$Z$16" display="Additions by HE Region" xr:uid="{E487920E-2F9E-4794-B05A-935286D1BC2D}"/>
    <hyperlink ref="D10" location="'Buildings &amp; structures at risk'!$A$18:$Z$25" display="Removals by HE Region" xr:uid="{62510E2E-5AB5-4DBD-A548-21D7B58F5E26}"/>
    <hyperlink ref="D11" location="'Buildings &amp; structures at risk'!$A$27:$Z$34" display="Net change by HE Region" xr:uid="{A61AD74B-6705-4C47-B18E-A6A82254A0E7}"/>
    <hyperlink ref="D12" location="'Buildings &amp; structures at risk'!$A$38:$Y$45" display="HE Grants to HAR Entries by HE Region" xr:uid="{F427F73D-F734-412B-807E-2952AB3EA47B}"/>
    <hyperlink ref="D13" location="'Buildings &amp; structures at risk'!$A$48:$Y$55" display="HAR Sites Receiving Grant Aid by HE Region" xr:uid="{194C7AA4-87ED-487E-9BA9-4476A698F8F7}"/>
    <hyperlink ref="D14" location="'Buildings &amp; structures at risk'!$A$62:$Y$69" display="Percentage of Grade I and II Star buildings on the Register" xr:uid="{7D3DBB12-DB69-44B0-9B00-97D4E852C8C9}"/>
    <hyperlink ref="D15" location="'Buildings &amp; structures at risk'!$A$71:$Z$78" display="Number of Grade I and II Star Buildings on the Register" xr:uid="{283ED05F-D9FA-472D-B950-225FBF678A4E}"/>
    <hyperlink ref="D16" location="'Buildings &amp; structures at risk'!$A$85:$Y$87" display="Percent of 1999 Register Removed" xr:uid="{F8CC46EF-1F6B-4630-8B28-7705C154CCB3}"/>
    <hyperlink ref="D17" location="'Buildings &amp; structures at risk'!$A$89:$Y$91" display="Grade II Buildings on the Register in London" xr:uid="{A9F07275-2BF3-4940-8728-245E45B0BCCB}"/>
    <hyperlink ref="D18" location="'Buildings &amp; structures at risk'!$A$80:$Y$83" display="Structural Monuments At Risk" xr:uid="{379E1DAB-21DE-41E2-BC38-C4201E55EDE9}"/>
    <hyperlink ref="D19" location="'Buildings &amp; structures at risk'!$A$98:$U$108" display="Additions by Region - 1999-2018" xr:uid="{AC4ED1E6-C273-4C2B-AE8E-4AD47344E30B}"/>
    <hyperlink ref="D20" location="'Buildings &amp; structures at risk'!$A$109:$U$119" display="Removals by Region - 1999-2018" xr:uid="{2116B954-1200-4998-980C-D16B3E2FB5D3}"/>
    <hyperlink ref="D21" location="'Buildings &amp; structures at risk'!$A$120:$U$130" display="Net change by Region - 1999-2018" xr:uid="{9B8E5F78-3586-4098-936C-9898DBD17712}"/>
    <hyperlink ref="D22" location="'Buildings &amp; structures at risk'!$A$132:$U$142" display="HE grants to HAR entries by Region - 1999-2018" xr:uid="{8EF9CBF3-5F7D-4D78-A036-A96EFF7FAEA1}"/>
    <hyperlink ref="D23" location="'Buildings &amp; structures at risk'!$A$144:$U$154" display="HAR sites receiving grant aid by Region - 1999-2018" xr:uid="{38848B36-F333-4C5B-B59C-77F95A600C5D}"/>
    <hyperlink ref="D24" location="'Buildings &amp; structures at risk'!$A$160:$U$170" display="Percentage of Grade I and II Star buildings on the Register - 1999-2018" xr:uid="{BE4E462E-EFAB-4C95-B1ED-11E21F84748B}"/>
    <hyperlink ref="D25" location="'Buildings &amp; structures at risk'!$A$172:$U$182" display="Number of Grade I and II Star buildings on the Register - 1999-2018" xr:uid="{F2AF2BCD-88E1-4442-8BC9-CFA662431CDB}"/>
    <hyperlink ref="D26" location="'Buildings &amp; structures at risk'!$A$184:$U$188" display="Structural Monuments at risk - 1999-2018" xr:uid="{03B35376-A230-4349-8C08-0DF2CA556774}"/>
    <hyperlink ref="C27" location="'Place of worship at risk'!A1" display="2. Place of worship at risk" xr:uid="{D76837E6-B5AE-4AEF-B294-BEC43049CAE6}"/>
    <hyperlink ref="D28" location="'Place of worship at risk'!$A$10:$V$17" display="Places of Worship on the Register" xr:uid="{FB13BD1B-A2C5-4E22-A954-31F93765E2E5}"/>
    <hyperlink ref="C29" location="'Scheduled monuments at risk'!A1" display="3. Scheduled monuments at risk" xr:uid="{5437411D-B85C-46E9-B38C-0A98338C3935}"/>
    <hyperlink ref="D30" location="'Scheduled monuments at risk'!$A$8:$P$15" display="Number of Scheduled Monuments on the Register by HE Region" xr:uid="{0DB2AA02-7E53-412F-A084-B973A96BCA7B}"/>
    <hyperlink ref="D31" location="'Scheduled monuments at risk'!$A$18:$P$25" display="Percent of Scheduled Monuments on the Register by HE Region" xr:uid="{874226CD-D892-49C1-8183-027A100E9B93}"/>
    <hyperlink ref="D32" location="'Scheduled monuments at risk'!$A$28:$P$35" display="Distribution of Scheduled Monuments on the Register by HE Region" xr:uid="{91C28912-28A4-4C3D-8508-1F8A4BCB3894}"/>
    <hyperlink ref="D33" location="'Scheduled monuments at risk'!$A$38:$P$45" display="HE Grants to Scheduled Monuments on the Register by HE Region" xr:uid="{E31618AB-F5E0-4773-B7FE-E881491165CC}"/>
    <hyperlink ref="D34" location="'Scheduled monuments at risk'!$A$48:$P$55" display="Number of Scheduled Monuments receiving grant aid by HE region" xr:uid="{0ECD2511-A71D-4801-A4E9-7516DF133F1C}"/>
    <hyperlink ref="D35" location="'Scheduled monuments at risk'!$A$62:$K$72" display="Number of Scheduled Monuments on the Register by Region - 2009-2018" xr:uid="{D2452B90-C9DA-4221-9CDB-F849572D0F1B}"/>
    <hyperlink ref="D36" location="'Scheduled monuments at risk'!$A$75:$K$85" display="Percentage of Scheduled Monuments on the Register by Region - 2009-2018" xr:uid="{C8A3BC07-6F12-4C65-9CC0-20A727228563}"/>
    <hyperlink ref="D37" location="'Scheduled monuments at risk'!$A$88:$K$98" display="Distribution of Scheduled Monuments on the Register by Region - 2009-2018" xr:uid="{44167F9D-BCC7-46CE-9EDA-F6C540628770}"/>
    <hyperlink ref="D38" location="'Scheduled monuments at risk'!$A$101:$K$111" display="HE grants to Scheduled Monuments on the Register by Region - 2009-2018" xr:uid="{B00B0C88-94A9-429D-8804-CB9E82A11456}"/>
    <hyperlink ref="D39" location="'Scheduled monuments at risk'!$A$114:$K$124" display="Number of Scheduled Monuments receiving grant aid by Region - 2009-2018" xr:uid="{A622A5BF-5D74-49F3-A258-5D15C9470E27}"/>
    <hyperlink ref="C40" location="'Parks &amp; gardens at risk'!A1" display="4. Parks &amp; gardens at risk" xr:uid="{10F2CC71-3EAC-48C9-9F2C-79B6709F379D}"/>
    <hyperlink ref="D41" location="'Parks &amp; gardens at risk'!$A$68:$K$78" display="Distribution of Registered Parks and Gardens on the Register by Region - 2009-18" xr:uid="{C71EBF9B-7E54-4611-B0F0-77859E9C34ED}"/>
    <hyperlink ref="D42" location="'Parks &amp; gardens at risk'!$A$55:$K$65" display="Percentage of Registered Parks and Gardens on the Register by Region - 2009-18" xr:uid="{0E10D44B-6CAE-4A1F-B676-B362C0B883CC}"/>
    <hyperlink ref="D43" location="'Parks &amp; gardens at risk'!$A$42:$K$52" display="Number of Registered Parks and Gardens on the Register by Region - 2009-18" xr:uid="{9D29419B-057A-4986-A2D2-DD34A81A1FBF}"/>
    <hyperlink ref="D44" location="'Parks &amp; gardens at risk'!$A$28:$P$35" display="Distribution of Registered Parks and Gardens on the Register by Historic England Region" xr:uid="{DAF381D4-3DC4-4C08-9FE7-17D5A6431376}"/>
    <hyperlink ref="D45" location="'Parks &amp; gardens at risk'!$A$18:$P$25" display="Percentage of Registered parks and gardens on the Register by Historic England Region" xr:uid="{4A1C1FAE-7F59-4681-855F-9BBB0383D01B}"/>
    <hyperlink ref="D46" location="'Parks &amp; gardens at risk'!$A$8:$P$15" display="Number of Registered parks and gardens on the Register by Historic England Region" xr:uid="{93AA8918-DEA9-44CE-8E20-8925064D8051}"/>
    <hyperlink ref="C47" location="'Conservation areas at Risk'!A1" display="5. Conservation areas at Risk" xr:uid="{D7BE432D-4589-4CB5-93B9-019E98A6DA99}"/>
    <hyperlink ref="D48" location="'Conservation areas at Risk'!$A$6:$O$13" display="Number of conservation areas on the Register" xr:uid="{8E44D95A-2391-4E2E-A342-D6B03B058433}"/>
    <hyperlink ref="D49" location="'Conservation areas at Risk'!$A$16:$O$23" display="Percentage of Conservation Areas surveyed on the Register by Region" xr:uid="{D967DF24-4CD9-418B-A6FE-756A82282B28}"/>
    <hyperlink ref="D50" location="'Conservation areas at Risk'!$A$26:$O$33" display="Total number of Conservation Areas surveyed" xr:uid="{098CA1D8-7736-46C6-A59D-7C5D60D7CC21}"/>
    <hyperlink ref="D51" location="'Conservation areas at Risk'!$A$83:$J$93" display="Percentage of Local Planning Authorities responding to the survey - 2010-18" xr:uid="{62CABBCD-0116-45B6-912A-026D16B49DEB}"/>
    <hyperlink ref="D52" location="'Conservation areas at Risk'!$A$70:$J$80" display="Total number of Conservation Areas surveyed - 2018-18" xr:uid="{19516C5F-A4E8-41A4-9DAD-AC21B420E4AA}"/>
    <hyperlink ref="D53" location="'Conservation areas at Risk'!$A$57:$J$67" display="Percentage of Conservation Areas surveyed on the Register by Region - 2010-18" xr:uid="{9CA79B61-32DA-49B7-8868-760FF013CED0}"/>
    <hyperlink ref="D54" location="'Conservation areas at Risk'!$A$44:$J$54" display="Number of Conservation Areas on the Register - 2010-18" xr:uid="{9BB1AC29-2D9F-4940-A9C6-355A819F7176}"/>
    <hyperlink ref="C55" location="'Wreck sites at Risk'!A1" display="6. Wreck sites at Risk" xr:uid="{6783BCD8-A404-429A-A173-BD1B24F3DFE3}"/>
    <hyperlink ref="D56" location="'Wreck sites at Risk'!$A$6:$Q$13" display="Number of protected wreck sites on the Register" xr:uid="{F632E15E-B4A2-44D1-81C5-C2A0BCB2BE9F}"/>
    <hyperlink ref="D57" location="'Wreck sites at Risk'!$A$16:$Q$23" display="Percentage of all protected wreck sites that are on the Register" xr:uid="{86BC5FCC-BFCD-4753-BD98-27C936D47248}"/>
    <hyperlink ref="D58" location="'Wreck sites at Risk'!$A$26:$Q$33" display="Regional distribution of Protected Wreck Sites on the Register" xr:uid="{C591FF2C-366A-449B-BC2F-015918EBA8CC}"/>
    <hyperlink ref="D59" location="'Wreck sites at Risk'!$A$41:$L$51" display="Number of Protected Wreck Sites on the Register - 2008-18" xr:uid="{DDA0D615-E1D6-4AB8-B32C-53596A460054}"/>
    <hyperlink ref="D60" location="'Wreck sites at Risk'!$A$54:$L$64" display="Percentage of all Protected Wreck Sites that are on the Register - 2008-18" xr:uid="{7352127D-D964-4FB4-AF10-BDA810E9DC8D}"/>
    <hyperlink ref="D61" location="'Wreck sites at Risk'!$A$67:$L$77" display="Regional distribution of Protected Wreck Sites on the Register - 2008-18" xr:uid="{748CF75C-84D2-4ACF-9776-5B59A2A52E8E}"/>
    <hyperlink ref="C62" location="'Battlefields at risk'!A1" display="7. Battlefields at risk" xr:uid="{4B91A14D-A88F-484C-AACB-87831308BF76}"/>
    <hyperlink ref="D63" location="'Battlefields at risk'!$A$41:$L$51" display="Number of Registered Battlefields on the Register - 2008-18" xr:uid="{437CA589-9D9E-45B4-BD65-E6DD2D33555F}"/>
    <hyperlink ref="D64" location="'Battlefields at risk'!$A$54:$L$64" display="Percentage of registered battlefields that are on the Register - 2008-18" xr:uid="{42F043D2-CDC5-4E86-A5E3-EA61843A0B9E}"/>
    <hyperlink ref="D65" location="'Battlefields at risk'!$A$67:$L$77" display="Regional distribution of Registered Battlefields on the Register - 2008-18" xr:uid="{B95F1E29-EE04-41EC-9332-F48AD2B2560E}"/>
    <hyperlink ref="D66" location="'Battlefields at risk'!$A$26:$Q$33" display="Regional distribution of registered battlefields on the register" xr:uid="{0769A183-25E7-478B-B50F-7AE3735EDE12}"/>
    <hyperlink ref="D67" location="'Battlefields at risk'!$A$16:$Q$23" display="Percentage of registered battlefields that are on the Register" xr:uid="{2C54EF6A-119C-4BDC-A955-2339C63EAC6A}"/>
    <hyperlink ref="D68" location="'Battlefields at risk'!$A$6:$Q$13" display="Number of registered battlefields on the Register" xr:uid="{15641097-E11C-4911-BA29-F447364348E4}"/>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AE093-32AC-4D9E-A5EF-A657B1EB461C}">
  <sheetPr codeName="Sheet26"/>
  <dimension ref="A1:AB189"/>
  <sheetViews>
    <sheetView showGridLines="0" zoomScale="85" zoomScaleNormal="85" workbookViewId="0">
      <selection activeCell="X41" sqref="X41:X43"/>
    </sheetView>
  </sheetViews>
  <sheetFormatPr defaultRowHeight="15" outlineLevelRow="1" x14ac:dyDescent="0.25"/>
  <cols>
    <col min="1" max="1" width="47.140625" customWidth="1"/>
    <col min="2" max="20" width="14.28515625" hidden="1" customWidth="1"/>
    <col min="21" max="26" width="14.28515625" customWidth="1"/>
  </cols>
  <sheetData>
    <row r="1" spans="1:26" x14ac:dyDescent="0.25">
      <c r="A1" s="16" t="s">
        <v>6</v>
      </c>
      <c r="B1" s="19"/>
      <c r="C1" s="19"/>
      <c r="D1" s="19"/>
      <c r="E1" s="19"/>
      <c r="F1" s="19"/>
      <c r="G1" s="19"/>
      <c r="H1" s="19"/>
      <c r="I1" s="19"/>
      <c r="J1" s="19"/>
      <c r="K1" s="19"/>
      <c r="L1" s="19"/>
      <c r="M1" s="19"/>
      <c r="N1" s="19"/>
      <c r="O1" s="19"/>
      <c r="P1" s="19"/>
      <c r="Q1" s="19"/>
      <c r="R1" s="19"/>
      <c r="S1" s="19"/>
      <c r="T1" s="19"/>
      <c r="U1" s="19"/>
      <c r="V1" s="19"/>
      <c r="W1" s="19"/>
      <c r="X1" s="19"/>
    </row>
    <row r="2" spans="1:26" ht="31.5" x14ac:dyDescent="0.5">
      <c r="A2" s="20" t="s">
        <v>11</v>
      </c>
      <c r="B2" s="19"/>
      <c r="C2" s="19"/>
      <c r="D2" s="19"/>
      <c r="E2" s="19"/>
      <c r="F2" s="19"/>
      <c r="G2" s="19"/>
      <c r="H2" s="19"/>
      <c r="I2" s="19"/>
      <c r="J2" s="19"/>
      <c r="K2" s="19"/>
      <c r="L2" s="19"/>
      <c r="M2" s="19"/>
      <c r="N2" s="19"/>
      <c r="O2" s="19"/>
      <c r="P2" s="19"/>
      <c r="Q2" s="19"/>
      <c r="R2" s="19"/>
      <c r="S2" s="19"/>
      <c r="T2" s="19"/>
      <c r="U2" s="19"/>
      <c r="V2" s="19"/>
      <c r="W2" s="19"/>
      <c r="X2" s="19"/>
    </row>
    <row r="3" spans="1:26" ht="74.45" customHeight="1" x14ac:dyDescent="0.25">
      <c r="A3" s="156" t="s">
        <v>12</v>
      </c>
      <c r="B3" s="156"/>
      <c r="C3" s="156"/>
      <c r="D3" s="156"/>
      <c r="E3" s="156"/>
      <c r="F3" s="156"/>
      <c r="G3" s="19"/>
      <c r="H3" s="19"/>
      <c r="I3" s="19"/>
      <c r="J3" s="19"/>
      <c r="K3" s="19"/>
      <c r="L3" s="19"/>
      <c r="M3" s="19"/>
      <c r="N3" s="19"/>
      <c r="O3" s="19"/>
      <c r="P3" s="19"/>
      <c r="Q3" s="19"/>
      <c r="R3" s="19"/>
      <c r="S3" s="19"/>
      <c r="T3" s="19"/>
      <c r="U3" s="19"/>
      <c r="V3" s="19"/>
      <c r="W3" s="19"/>
      <c r="X3" s="19"/>
    </row>
    <row r="4" spans="1:26" ht="45" customHeight="1" x14ac:dyDescent="0.25">
      <c r="A4" s="156" t="s">
        <v>13</v>
      </c>
      <c r="B4" s="156"/>
      <c r="C4" s="156"/>
      <c r="D4" s="156"/>
      <c r="E4" s="156"/>
      <c r="F4" s="156"/>
      <c r="G4" s="19"/>
      <c r="H4" s="19"/>
      <c r="I4" s="19"/>
      <c r="J4" s="19"/>
      <c r="K4" s="19"/>
      <c r="L4" s="19"/>
      <c r="M4" s="19"/>
      <c r="N4" s="19"/>
      <c r="O4" s="19"/>
      <c r="P4" s="19"/>
      <c r="Q4" s="19"/>
      <c r="R4" s="19"/>
      <c r="S4" s="19"/>
      <c r="T4" s="19"/>
      <c r="U4" s="19"/>
      <c r="V4" s="19"/>
      <c r="W4" s="19"/>
      <c r="X4" s="19"/>
    </row>
    <row r="5" spans="1:26" ht="35.450000000000003" customHeight="1" x14ac:dyDescent="0.25">
      <c r="A5" s="156" t="s">
        <v>14</v>
      </c>
      <c r="B5" s="156"/>
      <c r="C5" s="156"/>
      <c r="D5" s="156"/>
      <c r="E5" s="156"/>
      <c r="F5" s="156"/>
      <c r="G5" s="19"/>
      <c r="H5" s="19"/>
      <c r="I5" s="19"/>
      <c r="J5" s="19"/>
      <c r="K5" s="19"/>
      <c r="L5" s="19"/>
      <c r="M5" s="19"/>
      <c r="N5" s="19"/>
      <c r="O5" s="19"/>
      <c r="P5" s="19"/>
      <c r="Q5" s="19"/>
      <c r="R5" s="19"/>
      <c r="S5" s="19"/>
      <c r="T5" s="19"/>
      <c r="U5" s="19"/>
      <c r="V5" s="19"/>
      <c r="W5" s="19"/>
      <c r="X5" s="19"/>
    </row>
    <row r="6" spans="1:26" x14ac:dyDescent="0.25">
      <c r="A6" s="19"/>
      <c r="B6" s="19"/>
      <c r="C6" s="19"/>
      <c r="D6" s="19"/>
      <c r="E6" s="19"/>
      <c r="F6" s="19"/>
      <c r="G6" s="19"/>
      <c r="H6" s="19"/>
      <c r="I6" s="19"/>
      <c r="J6" s="19"/>
      <c r="K6" s="19"/>
      <c r="L6" s="19"/>
      <c r="M6" s="19"/>
      <c r="N6" s="19"/>
      <c r="O6" s="19"/>
      <c r="P6" s="19"/>
      <c r="Q6" s="19"/>
      <c r="R6" s="19"/>
      <c r="S6" s="19"/>
      <c r="T6" s="19"/>
      <c r="U6" s="19"/>
      <c r="V6" s="19"/>
      <c r="W6" s="19"/>
      <c r="X6" s="19"/>
    </row>
    <row r="7" spans="1:26" ht="27.75" x14ac:dyDescent="0.45">
      <c r="A7" s="21" t="s">
        <v>15</v>
      </c>
      <c r="B7" s="19"/>
      <c r="C7" s="19"/>
      <c r="D7" s="19"/>
      <c r="E7" s="19"/>
      <c r="F7" s="19"/>
      <c r="G7" s="19"/>
      <c r="H7" s="19"/>
      <c r="I7" s="19"/>
      <c r="J7" s="19"/>
      <c r="K7" s="19"/>
      <c r="L7" s="19"/>
      <c r="M7" s="19"/>
      <c r="N7" s="19"/>
      <c r="O7" s="19"/>
      <c r="P7" s="19"/>
      <c r="Q7" s="19"/>
      <c r="R7" s="19"/>
      <c r="S7" s="19"/>
      <c r="T7" s="19"/>
      <c r="U7" s="19"/>
      <c r="V7" s="19"/>
      <c r="W7" s="19"/>
      <c r="X7" s="19"/>
    </row>
    <row r="8" spans="1:26" ht="24" customHeight="1" x14ac:dyDescent="0.25">
      <c r="A8" s="22" t="s">
        <v>16</v>
      </c>
      <c r="B8" s="19"/>
      <c r="C8" s="19"/>
      <c r="D8" s="19"/>
      <c r="E8" s="19"/>
      <c r="F8" s="19"/>
      <c r="G8" s="19"/>
      <c r="H8" s="19"/>
      <c r="I8" s="19"/>
      <c r="J8" s="19"/>
      <c r="K8" s="19"/>
      <c r="L8" s="19"/>
      <c r="M8" s="19"/>
      <c r="N8" s="19"/>
      <c r="O8" s="19"/>
      <c r="P8" s="19"/>
      <c r="Q8" s="19"/>
      <c r="R8" s="19"/>
      <c r="S8" s="19"/>
      <c r="T8" s="19"/>
      <c r="U8" s="19"/>
      <c r="V8" s="19"/>
      <c r="W8" s="19"/>
      <c r="X8" s="19"/>
    </row>
    <row r="9" spans="1:26" s="18" customFormat="1" x14ac:dyDescent="0.25">
      <c r="A9" s="23" t="s">
        <v>17</v>
      </c>
      <c r="B9" s="23" t="s">
        <v>18</v>
      </c>
      <c r="C9" s="23" t="s">
        <v>19</v>
      </c>
      <c r="D9" s="23" t="s">
        <v>20</v>
      </c>
      <c r="E9" s="23" t="s">
        <v>21</v>
      </c>
      <c r="F9" s="23" t="s">
        <v>22</v>
      </c>
      <c r="G9" s="23" t="s">
        <v>23</v>
      </c>
      <c r="H9" s="23" t="s">
        <v>24</v>
      </c>
      <c r="I9" s="23" t="s">
        <v>25</v>
      </c>
      <c r="J9" s="23" t="s">
        <v>26</v>
      </c>
      <c r="K9" s="23" t="s">
        <v>27</v>
      </c>
      <c r="L9" s="23" t="s">
        <v>28</v>
      </c>
      <c r="M9" s="23" t="s">
        <v>29</v>
      </c>
      <c r="N9" s="23" t="s">
        <v>30</v>
      </c>
      <c r="O9" s="23" t="s">
        <v>31</v>
      </c>
      <c r="P9" s="23" t="s">
        <v>32</v>
      </c>
      <c r="Q9" s="23" t="s">
        <v>33</v>
      </c>
      <c r="R9" s="23" t="s">
        <v>34</v>
      </c>
      <c r="S9" s="23" t="s">
        <v>35</v>
      </c>
      <c r="T9" s="23" t="s">
        <v>36</v>
      </c>
      <c r="U9" s="23" t="s">
        <v>37</v>
      </c>
      <c r="V9" s="23" t="s">
        <v>38</v>
      </c>
      <c r="W9" s="23" t="s">
        <v>39</v>
      </c>
      <c r="X9" s="23" t="s">
        <v>40</v>
      </c>
      <c r="Y9" s="23" t="s">
        <v>41</v>
      </c>
      <c r="Z9" s="23" t="s">
        <v>42</v>
      </c>
    </row>
    <row r="10" spans="1:26" s="24" customFormat="1" x14ac:dyDescent="0.25">
      <c r="A10" s="24" t="s">
        <v>43</v>
      </c>
      <c r="B10" s="25" t="s">
        <v>44</v>
      </c>
      <c r="C10" s="25">
        <v>141</v>
      </c>
      <c r="D10" s="25">
        <v>102</v>
      </c>
      <c r="E10" s="25">
        <v>94</v>
      </c>
      <c r="F10" s="25">
        <v>98</v>
      </c>
      <c r="G10" s="25">
        <v>66</v>
      </c>
      <c r="H10" s="25">
        <v>58</v>
      </c>
      <c r="I10" s="25">
        <v>68</v>
      </c>
      <c r="J10" s="25">
        <v>52</v>
      </c>
      <c r="K10" s="25">
        <v>69</v>
      </c>
      <c r="L10" s="25">
        <v>64</v>
      </c>
      <c r="M10" s="25">
        <v>62</v>
      </c>
      <c r="N10" s="25">
        <v>60</v>
      </c>
      <c r="O10" s="25">
        <v>66</v>
      </c>
      <c r="P10" s="25">
        <v>72</v>
      </c>
      <c r="Q10" s="25">
        <v>51</v>
      </c>
      <c r="R10" s="24">
        <v>56</v>
      </c>
      <c r="S10" s="24">
        <v>63</v>
      </c>
      <c r="T10" s="24">
        <v>54</v>
      </c>
      <c r="U10" s="24">
        <v>62</v>
      </c>
      <c r="V10" s="24">
        <v>41</v>
      </c>
      <c r="W10" s="24">
        <v>46</v>
      </c>
      <c r="X10" s="24">
        <v>32</v>
      </c>
      <c r="Y10" s="126">
        <v>43</v>
      </c>
      <c r="Z10" s="26"/>
    </row>
    <row r="11" spans="1:26" s="30" customFormat="1" x14ac:dyDescent="0.25">
      <c r="A11" s="27" t="s">
        <v>45</v>
      </c>
      <c r="B11" s="25" t="s">
        <v>44</v>
      </c>
      <c r="C11" s="28">
        <v>33</v>
      </c>
      <c r="D11" s="28">
        <v>29</v>
      </c>
      <c r="E11" s="28">
        <v>16</v>
      </c>
      <c r="F11" s="28">
        <v>11</v>
      </c>
      <c r="G11" s="28">
        <v>9</v>
      </c>
      <c r="H11" s="28">
        <v>11</v>
      </c>
      <c r="I11" s="28">
        <v>13</v>
      </c>
      <c r="J11" s="28">
        <v>12</v>
      </c>
      <c r="K11" s="28">
        <v>15</v>
      </c>
      <c r="L11" s="28">
        <v>11</v>
      </c>
      <c r="M11" s="28">
        <v>7</v>
      </c>
      <c r="N11" s="28">
        <v>6</v>
      </c>
      <c r="O11" s="28">
        <v>8</v>
      </c>
      <c r="P11" s="28">
        <v>13</v>
      </c>
      <c r="Q11" s="28">
        <v>13</v>
      </c>
      <c r="R11" s="27">
        <v>9</v>
      </c>
      <c r="S11" s="27">
        <v>6</v>
      </c>
      <c r="T11" s="27">
        <v>10</v>
      </c>
      <c r="U11" s="27">
        <v>12</v>
      </c>
      <c r="V11" s="27">
        <v>4</v>
      </c>
      <c r="W11" s="27">
        <v>1</v>
      </c>
      <c r="X11" s="27">
        <v>3</v>
      </c>
      <c r="Y11" s="127">
        <v>5</v>
      </c>
      <c r="Z11" s="29"/>
    </row>
    <row r="12" spans="1:26" s="30" customFormat="1" x14ac:dyDescent="0.25">
      <c r="A12" s="27" t="s">
        <v>46</v>
      </c>
      <c r="B12" s="25" t="s">
        <v>44</v>
      </c>
      <c r="C12" s="28">
        <v>21</v>
      </c>
      <c r="D12" s="28">
        <v>9</v>
      </c>
      <c r="E12" s="28">
        <v>6</v>
      </c>
      <c r="F12" s="28">
        <v>11</v>
      </c>
      <c r="G12" s="28">
        <v>6</v>
      </c>
      <c r="H12" s="28">
        <v>4</v>
      </c>
      <c r="I12" s="28">
        <v>4</v>
      </c>
      <c r="J12" s="28">
        <v>2</v>
      </c>
      <c r="K12" s="28" t="s">
        <v>44</v>
      </c>
      <c r="L12" s="28">
        <v>4</v>
      </c>
      <c r="M12" s="28">
        <v>5</v>
      </c>
      <c r="N12" s="28">
        <v>10</v>
      </c>
      <c r="O12" s="28">
        <v>7</v>
      </c>
      <c r="P12" s="28">
        <v>4</v>
      </c>
      <c r="Q12" s="28">
        <v>1</v>
      </c>
      <c r="R12" s="27">
        <v>8</v>
      </c>
      <c r="S12" s="27">
        <v>6</v>
      </c>
      <c r="T12" s="27">
        <v>4</v>
      </c>
      <c r="U12" s="27">
        <v>4</v>
      </c>
      <c r="V12" s="27">
        <v>4</v>
      </c>
      <c r="W12" s="27">
        <v>4</v>
      </c>
      <c r="X12" s="27">
        <v>3</v>
      </c>
      <c r="Y12" s="127">
        <v>3</v>
      </c>
      <c r="Z12" s="29"/>
    </row>
    <row r="13" spans="1:26" s="30" customFormat="1" x14ac:dyDescent="0.25">
      <c r="A13" s="27" t="s">
        <v>47</v>
      </c>
      <c r="B13" s="25" t="s">
        <v>44</v>
      </c>
      <c r="C13" s="28">
        <v>21</v>
      </c>
      <c r="D13" s="28">
        <v>16</v>
      </c>
      <c r="E13" s="28">
        <v>25</v>
      </c>
      <c r="F13" s="28">
        <v>22</v>
      </c>
      <c r="G13" s="28">
        <v>16</v>
      </c>
      <c r="H13" s="28">
        <v>14</v>
      </c>
      <c r="I13" s="28">
        <v>23</v>
      </c>
      <c r="J13" s="28">
        <v>14</v>
      </c>
      <c r="K13" s="28">
        <v>22</v>
      </c>
      <c r="L13" s="28">
        <v>11</v>
      </c>
      <c r="M13" s="28">
        <v>14</v>
      </c>
      <c r="N13" s="28">
        <v>9</v>
      </c>
      <c r="O13" s="28">
        <v>12</v>
      </c>
      <c r="P13" s="28">
        <v>20</v>
      </c>
      <c r="Q13" s="28">
        <v>17</v>
      </c>
      <c r="R13" s="27">
        <v>12</v>
      </c>
      <c r="S13" s="27">
        <v>16</v>
      </c>
      <c r="T13" s="27">
        <v>11</v>
      </c>
      <c r="U13" s="27">
        <v>19</v>
      </c>
      <c r="V13" s="27">
        <v>7</v>
      </c>
      <c r="W13" s="27">
        <v>13</v>
      </c>
      <c r="X13" s="27">
        <v>4</v>
      </c>
      <c r="Y13" s="127">
        <v>10</v>
      </c>
      <c r="Z13" s="29"/>
    </row>
    <row r="14" spans="1:26" s="30" customFormat="1" x14ac:dyDescent="0.25">
      <c r="A14" s="27" t="s">
        <v>48</v>
      </c>
      <c r="B14" s="25" t="s">
        <v>44</v>
      </c>
      <c r="C14" s="28">
        <v>21</v>
      </c>
      <c r="D14" s="28">
        <v>15</v>
      </c>
      <c r="E14" s="28">
        <v>8</v>
      </c>
      <c r="F14" s="28">
        <v>6</v>
      </c>
      <c r="G14" s="28">
        <v>7</v>
      </c>
      <c r="H14" s="28">
        <v>4</v>
      </c>
      <c r="I14" s="28">
        <v>10</v>
      </c>
      <c r="J14" s="28">
        <v>6</v>
      </c>
      <c r="K14" s="28">
        <v>17</v>
      </c>
      <c r="L14" s="28">
        <v>7</v>
      </c>
      <c r="M14" s="28">
        <v>10</v>
      </c>
      <c r="N14" s="28">
        <v>5</v>
      </c>
      <c r="O14" s="28">
        <v>10</v>
      </c>
      <c r="P14" s="28">
        <v>10</v>
      </c>
      <c r="Q14" s="28">
        <v>6</v>
      </c>
      <c r="R14" s="27">
        <v>11</v>
      </c>
      <c r="S14" s="27">
        <v>7</v>
      </c>
      <c r="T14" s="27">
        <v>9</v>
      </c>
      <c r="U14" s="27">
        <v>12</v>
      </c>
      <c r="V14" s="27">
        <v>10</v>
      </c>
      <c r="W14" s="27">
        <v>5</v>
      </c>
      <c r="X14" s="27">
        <v>10</v>
      </c>
      <c r="Y14" s="127">
        <v>10</v>
      </c>
      <c r="Z14" s="29"/>
    </row>
    <row r="15" spans="1:26" s="30" customFormat="1" x14ac:dyDescent="0.25">
      <c r="A15" s="27" t="s">
        <v>49</v>
      </c>
      <c r="B15" s="25" t="s">
        <v>44</v>
      </c>
      <c r="C15" s="28">
        <v>22</v>
      </c>
      <c r="D15" s="28">
        <v>22</v>
      </c>
      <c r="E15" s="28">
        <v>27</v>
      </c>
      <c r="F15" s="28">
        <v>23</v>
      </c>
      <c r="G15" s="28">
        <v>16</v>
      </c>
      <c r="H15" s="28">
        <v>13</v>
      </c>
      <c r="I15" s="28">
        <v>9</v>
      </c>
      <c r="J15" s="28">
        <v>11</v>
      </c>
      <c r="K15" s="28">
        <v>10</v>
      </c>
      <c r="L15" s="28">
        <v>18</v>
      </c>
      <c r="M15" s="28">
        <v>9</v>
      </c>
      <c r="N15" s="28">
        <v>14</v>
      </c>
      <c r="O15" s="28">
        <v>14</v>
      </c>
      <c r="P15" s="28">
        <v>19</v>
      </c>
      <c r="Q15" s="28">
        <v>6</v>
      </c>
      <c r="R15" s="27">
        <v>2</v>
      </c>
      <c r="S15" s="27">
        <v>10</v>
      </c>
      <c r="T15" s="27">
        <v>10</v>
      </c>
      <c r="U15" s="27">
        <v>6</v>
      </c>
      <c r="V15" s="27">
        <v>4</v>
      </c>
      <c r="W15" s="27">
        <v>5</v>
      </c>
      <c r="X15" s="27">
        <v>4</v>
      </c>
      <c r="Y15" s="127">
        <v>5</v>
      </c>
      <c r="Z15" s="29"/>
    </row>
    <row r="16" spans="1:26" s="30" customFormat="1" x14ac:dyDescent="0.25">
      <c r="A16" s="27" t="s">
        <v>50</v>
      </c>
      <c r="B16" s="25" t="s">
        <v>44</v>
      </c>
      <c r="C16" s="28">
        <v>23</v>
      </c>
      <c r="D16" s="28">
        <v>8</v>
      </c>
      <c r="E16" s="28">
        <v>12</v>
      </c>
      <c r="F16" s="28">
        <v>25</v>
      </c>
      <c r="G16" s="28">
        <v>12</v>
      </c>
      <c r="H16" s="28">
        <v>12</v>
      </c>
      <c r="I16" s="28">
        <v>7</v>
      </c>
      <c r="J16" s="28">
        <v>7</v>
      </c>
      <c r="K16" s="28">
        <v>7</v>
      </c>
      <c r="L16" s="28">
        <v>13</v>
      </c>
      <c r="M16" s="28">
        <v>17</v>
      </c>
      <c r="N16" s="28">
        <v>16</v>
      </c>
      <c r="O16" s="28">
        <v>15</v>
      </c>
      <c r="P16" s="28">
        <v>6</v>
      </c>
      <c r="Q16" s="28">
        <v>8</v>
      </c>
      <c r="R16" s="27">
        <v>14</v>
      </c>
      <c r="S16" s="27">
        <v>18</v>
      </c>
      <c r="T16" s="27">
        <v>10</v>
      </c>
      <c r="U16" s="27">
        <v>9</v>
      </c>
      <c r="V16" s="27">
        <v>12</v>
      </c>
      <c r="W16" s="27">
        <v>18</v>
      </c>
      <c r="X16" s="27">
        <v>8</v>
      </c>
      <c r="Y16" s="127">
        <v>10</v>
      </c>
      <c r="Z16" s="29"/>
    </row>
    <row r="17" spans="1:26" s="30" customFormat="1" ht="24" customHeight="1" x14ac:dyDescent="0.25">
      <c r="A17" s="22" t="s">
        <v>51</v>
      </c>
      <c r="B17" s="25"/>
      <c r="C17" s="31"/>
      <c r="D17" s="31"/>
      <c r="E17" s="31"/>
      <c r="F17" s="31"/>
      <c r="G17" s="31"/>
      <c r="H17" s="31"/>
      <c r="I17" s="31"/>
      <c r="J17" s="31"/>
      <c r="K17" s="31"/>
      <c r="L17" s="31"/>
      <c r="M17" s="31"/>
      <c r="N17" s="31"/>
      <c r="O17" s="31"/>
      <c r="P17" s="31"/>
      <c r="Q17" s="31"/>
      <c r="Y17" s="115"/>
      <c r="Z17" s="115"/>
    </row>
    <row r="18" spans="1:26" s="18" customFormat="1" x14ac:dyDescent="0.25">
      <c r="A18" s="23" t="s">
        <v>17</v>
      </c>
      <c r="B18" s="23" t="s">
        <v>18</v>
      </c>
      <c r="C18" s="23" t="s">
        <v>19</v>
      </c>
      <c r="D18" s="23" t="s">
        <v>20</v>
      </c>
      <c r="E18" s="23" t="s">
        <v>21</v>
      </c>
      <c r="F18" s="23" t="s">
        <v>22</v>
      </c>
      <c r="G18" s="23" t="s">
        <v>23</v>
      </c>
      <c r="H18" s="23" t="s">
        <v>24</v>
      </c>
      <c r="I18" s="23" t="s">
        <v>25</v>
      </c>
      <c r="J18" s="23" t="s">
        <v>26</v>
      </c>
      <c r="K18" s="23" t="s">
        <v>27</v>
      </c>
      <c r="L18" s="23" t="s">
        <v>28</v>
      </c>
      <c r="M18" s="23" t="s">
        <v>29</v>
      </c>
      <c r="N18" s="23" t="s">
        <v>30</v>
      </c>
      <c r="O18" s="23" t="s">
        <v>31</v>
      </c>
      <c r="P18" s="23" t="s">
        <v>32</v>
      </c>
      <c r="Q18" s="23" t="s">
        <v>33</v>
      </c>
      <c r="R18" s="23" t="s">
        <v>34</v>
      </c>
      <c r="S18" s="23" t="s">
        <v>35</v>
      </c>
      <c r="T18" s="23" t="s">
        <v>36</v>
      </c>
      <c r="U18" s="23" t="s">
        <v>37</v>
      </c>
      <c r="V18" s="23" t="s">
        <v>38</v>
      </c>
      <c r="W18" s="23" t="s">
        <v>39</v>
      </c>
      <c r="X18" s="23" t="s">
        <v>40</v>
      </c>
      <c r="Y18" s="23" t="s">
        <v>41</v>
      </c>
      <c r="Z18" s="23" t="s">
        <v>42</v>
      </c>
    </row>
    <row r="19" spans="1:26" s="24" customFormat="1" x14ac:dyDescent="0.25">
      <c r="A19" s="24" t="s">
        <v>43</v>
      </c>
      <c r="B19" s="25" t="s">
        <v>44</v>
      </c>
      <c r="C19" s="25">
        <v>118</v>
      </c>
      <c r="D19" s="25">
        <v>124</v>
      </c>
      <c r="E19" s="25">
        <v>125</v>
      </c>
      <c r="F19" s="25">
        <v>123</v>
      </c>
      <c r="G19" s="25">
        <v>101</v>
      </c>
      <c r="H19" s="25">
        <v>94</v>
      </c>
      <c r="I19" s="25">
        <v>97</v>
      </c>
      <c r="J19" s="25">
        <v>90</v>
      </c>
      <c r="K19" s="25">
        <v>62</v>
      </c>
      <c r="L19" s="25">
        <v>76</v>
      </c>
      <c r="M19" s="25">
        <v>74</v>
      </c>
      <c r="N19" s="25">
        <v>100</v>
      </c>
      <c r="O19" s="25">
        <v>87</v>
      </c>
      <c r="P19" s="25">
        <v>83</v>
      </c>
      <c r="Q19" s="25">
        <v>82</v>
      </c>
      <c r="R19" s="25">
        <v>67</v>
      </c>
      <c r="S19" s="25">
        <v>76</v>
      </c>
      <c r="T19" s="25">
        <v>63</v>
      </c>
      <c r="U19" s="25">
        <v>59</v>
      </c>
      <c r="V19" s="25">
        <v>55</v>
      </c>
      <c r="W19" s="25">
        <v>31</v>
      </c>
      <c r="X19" s="25">
        <v>32</v>
      </c>
      <c r="Y19" s="25">
        <v>60</v>
      </c>
      <c r="Z19" s="26"/>
    </row>
    <row r="20" spans="1:26" s="30" customFormat="1" x14ac:dyDescent="0.25">
      <c r="A20" s="27" t="s">
        <v>45</v>
      </c>
      <c r="B20" s="25" t="s">
        <v>44</v>
      </c>
      <c r="C20" s="28">
        <v>29</v>
      </c>
      <c r="D20" s="28">
        <v>27</v>
      </c>
      <c r="E20" s="28">
        <v>30</v>
      </c>
      <c r="F20" s="28">
        <v>29</v>
      </c>
      <c r="G20" s="28">
        <v>19</v>
      </c>
      <c r="H20" s="28">
        <v>25</v>
      </c>
      <c r="I20" s="28">
        <v>13</v>
      </c>
      <c r="J20" s="28">
        <v>18</v>
      </c>
      <c r="K20" s="28">
        <v>12</v>
      </c>
      <c r="L20" s="28">
        <v>16</v>
      </c>
      <c r="M20" s="28">
        <v>18</v>
      </c>
      <c r="N20" s="28">
        <v>15</v>
      </c>
      <c r="O20" s="28">
        <v>16</v>
      </c>
      <c r="P20" s="28">
        <v>18</v>
      </c>
      <c r="Q20" s="28">
        <v>15</v>
      </c>
      <c r="R20" s="28">
        <v>8</v>
      </c>
      <c r="S20" s="28">
        <v>12</v>
      </c>
      <c r="T20" s="28">
        <v>11</v>
      </c>
      <c r="U20" s="28">
        <v>9</v>
      </c>
      <c r="V20" s="28">
        <v>9</v>
      </c>
      <c r="W20" s="28">
        <v>6</v>
      </c>
      <c r="X20" s="28">
        <v>8</v>
      </c>
      <c r="Y20" s="28">
        <v>14</v>
      </c>
      <c r="Z20" s="29"/>
    </row>
    <row r="21" spans="1:26" s="30" customFormat="1" x14ac:dyDescent="0.25">
      <c r="A21" s="27" t="s">
        <v>46</v>
      </c>
      <c r="B21" s="25" t="s">
        <v>44</v>
      </c>
      <c r="C21" s="28">
        <v>14</v>
      </c>
      <c r="D21" s="28">
        <v>7</v>
      </c>
      <c r="E21" s="28">
        <v>10</v>
      </c>
      <c r="F21" s="28">
        <v>11</v>
      </c>
      <c r="G21" s="28">
        <v>11</v>
      </c>
      <c r="H21" s="28">
        <v>8</v>
      </c>
      <c r="I21" s="28">
        <v>11</v>
      </c>
      <c r="J21" s="28">
        <v>7</v>
      </c>
      <c r="K21" s="28" t="s">
        <v>44</v>
      </c>
      <c r="L21" s="28">
        <v>5</v>
      </c>
      <c r="M21" s="28">
        <v>6</v>
      </c>
      <c r="N21" s="28">
        <v>9</v>
      </c>
      <c r="O21" s="28">
        <v>4</v>
      </c>
      <c r="P21" s="28">
        <v>9</v>
      </c>
      <c r="Q21" s="28">
        <v>10</v>
      </c>
      <c r="R21" s="28">
        <v>10</v>
      </c>
      <c r="S21" s="28">
        <v>6</v>
      </c>
      <c r="T21" s="28">
        <v>7</v>
      </c>
      <c r="U21" s="28">
        <v>3</v>
      </c>
      <c r="V21" s="28">
        <v>7</v>
      </c>
      <c r="W21" s="28">
        <v>1</v>
      </c>
      <c r="X21" s="28">
        <v>3</v>
      </c>
      <c r="Y21" s="28">
        <v>6</v>
      </c>
      <c r="Z21" s="29"/>
    </row>
    <row r="22" spans="1:26" s="30" customFormat="1" x14ac:dyDescent="0.25">
      <c r="A22" s="27" t="s">
        <v>47</v>
      </c>
      <c r="B22" s="25" t="s">
        <v>44</v>
      </c>
      <c r="C22" s="28">
        <v>28</v>
      </c>
      <c r="D22" s="28">
        <v>27</v>
      </c>
      <c r="E22" s="28">
        <v>22</v>
      </c>
      <c r="F22" s="28">
        <v>29</v>
      </c>
      <c r="G22" s="28">
        <v>23</v>
      </c>
      <c r="H22" s="28">
        <v>15</v>
      </c>
      <c r="I22" s="28">
        <v>17</v>
      </c>
      <c r="J22" s="28">
        <v>21</v>
      </c>
      <c r="K22" s="28">
        <v>14</v>
      </c>
      <c r="L22" s="28">
        <v>19</v>
      </c>
      <c r="M22" s="28">
        <v>20</v>
      </c>
      <c r="N22" s="28">
        <v>24</v>
      </c>
      <c r="O22" s="28">
        <v>25</v>
      </c>
      <c r="P22" s="28">
        <v>17</v>
      </c>
      <c r="Q22" s="28">
        <v>27</v>
      </c>
      <c r="R22" s="28">
        <v>22</v>
      </c>
      <c r="S22" s="28">
        <v>17</v>
      </c>
      <c r="T22" s="28">
        <v>14</v>
      </c>
      <c r="U22" s="28">
        <v>14</v>
      </c>
      <c r="V22" s="28">
        <v>16</v>
      </c>
      <c r="W22" s="28">
        <v>10</v>
      </c>
      <c r="X22" s="28">
        <v>9</v>
      </c>
      <c r="Y22" s="28">
        <v>14</v>
      </c>
      <c r="Z22" s="29"/>
    </row>
    <row r="23" spans="1:26" s="30" customFormat="1" x14ac:dyDescent="0.25">
      <c r="A23" s="27" t="s">
        <v>48</v>
      </c>
      <c r="B23" s="25" t="s">
        <v>44</v>
      </c>
      <c r="C23" s="28">
        <v>4</v>
      </c>
      <c r="D23" s="28">
        <v>17</v>
      </c>
      <c r="E23" s="28">
        <v>4</v>
      </c>
      <c r="F23" s="28">
        <v>5</v>
      </c>
      <c r="G23" s="28">
        <v>11</v>
      </c>
      <c r="H23" s="28">
        <v>10</v>
      </c>
      <c r="I23" s="28">
        <v>10</v>
      </c>
      <c r="J23" s="28">
        <v>9</v>
      </c>
      <c r="K23" s="28">
        <v>9</v>
      </c>
      <c r="L23" s="28">
        <v>8</v>
      </c>
      <c r="M23" s="28">
        <v>9</v>
      </c>
      <c r="N23" s="28">
        <v>8</v>
      </c>
      <c r="O23" s="28">
        <v>8</v>
      </c>
      <c r="P23" s="28">
        <v>11</v>
      </c>
      <c r="Q23" s="28">
        <v>17</v>
      </c>
      <c r="R23" s="28">
        <v>11</v>
      </c>
      <c r="S23" s="28">
        <v>19</v>
      </c>
      <c r="T23" s="28">
        <v>7</v>
      </c>
      <c r="U23" s="28">
        <v>9</v>
      </c>
      <c r="V23" s="28">
        <v>7</v>
      </c>
      <c r="W23" s="28">
        <v>3</v>
      </c>
      <c r="X23" s="28">
        <v>5</v>
      </c>
      <c r="Y23" s="28">
        <v>7</v>
      </c>
      <c r="Z23" s="29"/>
    </row>
    <row r="24" spans="1:26" s="30" customFormat="1" x14ac:dyDescent="0.25">
      <c r="A24" s="27" t="s">
        <v>49</v>
      </c>
      <c r="B24" s="25" t="s">
        <v>44</v>
      </c>
      <c r="C24" s="28">
        <v>19</v>
      </c>
      <c r="D24" s="28">
        <v>21</v>
      </c>
      <c r="E24" s="28">
        <v>32</v>
      </c>
      <c r="F24" s="28">
        <v>37</v>
      </c>
      <c r="G24" s="28">
        <v>25</v>
      </c>
      <c r="H24" s="28">
        <v>17</v>
      </c>
      <c r="I24" s="28">
        <v>39</v>
      </c>
      <c r="J24" s="28">
        <v>25</v>
      </c>
      <c r="K24" s="28">
        <v>13</v>
      </c>
      <c r="L24" s="28">
        <v>16</v>
      </c>
      <c r="M24" s="28">
        <v>13</v>
      </c>
      <c r="N24" s="28">
        <v>22</v>
      </c>
      <c r="O24" s="28">
        <v>26</v>
      </c>
      <c r="P24" s="28">
        <v>20</v>
      </c>
      <c r="Q24" s="28">
        <v>9</v>
      </c>
      <c r="R24" s="28">
        <v>9</v>
      </c>
      <c r="S24" s="28">
        <v>12</v>
      </c>
      <c r="T24" s="28">
        <v>11</v>
      </c>
      <c r="U24" s="28">
        <v>7</v>
      </c>
      <c r="V24" s="28">
        <v>12</v>
      </c>
      <c r="W24" s="28">
        <v>6</v>
      </c>
      <c r="X24" s="28">
        <v>4</v>
      </c>
      <c r="Y24" s="28">
        <v>6</v>
      </c>
      <c r="Z24" s="29"/>
    </row>
    <row r="25" spans="1:26" s="30" customFormat="1" x14ac:dyDescent="0.25">
      <c r="A25" s="27" t="s">
        <v>50</v>
      </c>
      <c r="B25" s="25" t="s">
        <v>44</v>
      </c>
      <c r="C25" s="28">
        <v>24</v>
      </c>
      <c r="D25" s="28">
        <v>17</v>
      </c>
      <c r="E25" s="28">
        <v>27</v>
      </c>
      <c r="F25" s="28">
        <v>12</v>
      </c>
      <c r="G25" s="28">
        <v>12</v>
      </c>
      <c r="H25" s="28">
        <v>19</v>
      </c>
      <c r="I25" s="28">
        <v>10</v>
      </c>
      <c r="J25" s="28">
        <v>10</v>
      </c>
      <c r="K25" s="28">
        <v>2</v>
      </c>
      <c r="L25" s="28">
        <v>10</v>
      </c>
      <c r="M25" s="28">
        <v>9</v>
      </c>
      <c r="N25" s="28">
        <v>14</v>
      </c>
      <c r="O25" s="28">
        <v>8</v>
      </c>
      <c r="P25" s="28">
        <v>8</v>
      </c>
      <c r="Q25" s="28">
        <v>4</v>
      </c>
      <c r="R25" s="28">
        <v>7</v>
      </c>
      <c r="S25" s="28">
        <v>10</v>
      </c>
      <c r="T25" s="28">
        <v>13</v>
      </c>
      <c r="U25" s="28">
        <v>17</v>
      </c>
      <c r="V25" s="28">
        <v>4</v>
      </c>
      <c r="W25" s="28">
        <v>5</v>
      </c>
      <c r="X25" s="28">
        <v>3</v>
      </c>
      <c r="Y25" s="28">
        <v>13</v>
      </c>
      <c r="Z25" s="29"/>
    </row>
    <row r="26" spans="1:26" s="30" customFormat="1" ht="24" customHeight="1" x14ac:dyDescent="0.25">
      <c r="A26" s="22" t="s">
        <v>52</v>
      </c>
      <c r="B26" s="25"/>
      <c r="Y26" s="115"/>
      <c r="Z26" s="115"/>
    </row>
    <row r="27" spans="1:26" s="18" customFormat="1" x14ac:dyDescent="0.25">
      <c r="A27" s="23" t="s">
        <v>17</v>
      </c>
      <c r="B27" s="23" t="s">
        <v>18</v>
      </c>
      <c r="C27" s="23" t="s">
        <v>19</v>
      </c>
      <c r="D27" s="23" t="s">
        <v>20</v>
      </c>
      <c r="E27" s="23" t="s">
        <v>21</v>
      </c>
      <c r="F27" s="23" t="s">
        <v>22</v>
      </c>
      <c r="G27" s="23" t="s">
        <v>23</v>
      </c>
      <c r="H27" s="23" t="s">
        <v>24</v>
      </c>
      <c r="I27" s="23" t="s">
        <v>25</v>
      </c>
      <c r="J27" s="23" t="s">
        <v>26</v>
      </c>
      <c r="K27" s="23" t="s">
        <v>27</v>
      </c>
      <c r="L27" s="23" t="s">
        <v>28</v>
      </c>
      <c r="M27" s="23" t="s">
        <v>29</v>
      </c>
      <c r="N27" s="23" t="s">
        <v>30</v>
      </c>
      <c r="O27" s="23" t="s">
        <v>31</v>
      </c>
      <c r="P27" s="23" t="s">
        <v>32</v>
      </c>
      <c r="Q27" s="23" t="s">
        <v>33</v>
      </c>
      <c r="R27" s="23" t="s">
        <v>34</v>
      </c>
      <c r="S27" s="23" t="s">
        <v>35</v>
      </c>
      <c r="T27" s="23" t="s">
        <v>36</v>
      </c>
      <c r="U27" s="23" t="s">
        <v>37</v>
      </c>
      <c r="V27" s="23" t="s">
        <v>38</v>
      </c>
      <c r="W27" s="23" t="s">
        <v>39</v>
      </c>
      <c r="X27" s="23" t="s">
        <v>40</v>
      </c>
      <c r="Y27" s="23" t="s">
        <v>41</v>
      </c>
      <c r="Z27" s="23" t="s">
        <v>42</v>
      </c>
    </row>
    <row r="28" spans="1:26" s="24" customFormat="1" x14ac:dyDescent="0.25">
      <c r="A28" s="24" t="s">
        <v>43</v>
      </c>
      <c r="B28" s="25" t="s">
        <v>44</v>
      </c>
      <c r="C28" s="25">
        <v>23</v>
      </c>
      <c r="D28" s="25">
        <v>-22</v>
      </c>
      <c r="E28" s="25">
        <v>-31</v>
      </c>
      <c r="F28" s="25">
        <v>-25</v>
      </c>
      <c r="G28" s="25">
        <v>-35</v>
      </c>
      <c r="H28" s="25">
        <v>-36</v>
      </c>
      <c r="I28" s="25">
        <v>-29</v>
      </c>
      <c r="J28" s="25">
        <v>-38</v>
      </c>
      <c r="K28" s="25">
        <v>7</v>
      </c>
      <c r="L28" s="25">
        <v>-12</v>
      </c>
      <c r="M28" s="25">
        <v>-12</v>
      </c>
      <c r="N28" s="25">
        <v>-40</v>
      </c>
      <c r="O28" s="25">
        <v>-21</v>
      </c>
      <c r="P28" s="25">
        <v>-11</v>
      </c>
      <c r="Q28" s="25">
        <v>-31</v>
      </c>
      <c r="R28" s="24">
        <v>-11</v>
      </c>
      <c r="S28" s="24">
        <v>-13</v>
      </c>
      <c r="T28" s="24">
        <v>-9</v>
      </c>
      <c r="U28" s="24">
        <v>3</v>
      </c>
      <c r="V28" s="24">
        <v>-14</v>
      </c>
      <c r="W28" s="24">
        <v>15</v>
      </c>
      <c r="X28" s="24">
        <v>0</v>
      </c>
      <c r="Y28" s="126">
        <v>-17</v>
      </c>
      <c r="Z28" s="26"/>
    </row>
    <row r="29" spans="1:26" s="30" customFormat="1" x14ac:dyDescent="0.25">
      <c r="A29" s="27" t="s">
        <v>45</v>
      </c>
      <c r="B29" s="25" t="s">
        <v>44</v>
      </c>
      <c r="C29" s="28">
        <v>4</v>
      </c>
      <c r="D29" s="28">
        <v>2</v>
      </c>
      <c r="E29" s="28">
        <v>-14</v>
      </c>
      <c r="F29" s="28">
        <v>-18</v>
      </c>
      <c r="G29" s="28">
        <v>-10</v>
      </c>
      <c r="H29" s="28">
        <v>-14</v>
      </c>
      <c r="I29" s="28">
        <v>0</v>
      </c>
      <c r="J29" s="28">
        <v>-6</v>
      </c>
      <c r="K29" s="28">
        <v>3</v>
      </c>
      <c r="L29" s="28">
        <v>-5</v>
      </c>
      <c r="M29" s="28">
        <v>-11</v>
      </c>
      <c r="N29" s="28">
        <v>-9</v>
      </c>
      <c r="O29" s="28">
        <v>-8</v>
      </c>
      <c r="P29" s="28">
        <v>-5</v>
      </c>
      <c r="Q29" s="28">
        <v>-2</v>
      </c>
      <c r="R29" s="27">
        <v>1</v>
      </c>
      <c r="S29" s="27">
        <v>-6</v>
      </c>
      <c r="T29" s="27">
        <v>-1</v>
      </c>
      <c r="U29" s="27">
        <v>3</v>
      </c>
      <c r="V29" s="27">
        <v>-6</v>
      </c>
      <c r="W29" s="27">
        <v>-5</v>
      </c>
      <c r="X29" s="27">
        <v>-5</v>
      </c>
      <c r="Y29" s="127">
        <v>-9</v>
      </c>
      <c r="Z29" s="29"/>
    </row>
    <row r="30" spans="1:26" s="30" customFormat="1" x14ac:dyDescent="0.25">
      <c r="A30" s="27" t="s">
        <v>46</v>
      </c>
      <c r="B30" s="25" t="s">
        <v>44</v>
      </c>
      <c r="C30" s="28">
        <v>7</v>
      </c>
      <c r="D30" s="28">
        <v>2</v>
      </c>
      <c r="E30" s="28">
        <v>-4</v>
      </c>
      <c r="F30" s="28">
        <v>0</v>
      </c>
      <c r="G30" s="28">
        <v>-5</v>
      </c>
      <c r="H30" s="28">
        <v>-4</v>
      </c>
      <c r="I30" s="28">
        <v>-7</v>
      </c>
      <c r="J30" s="28">
        <v>-5</v>
      </c>
      <c r="K30" s="28" t="s">
        <v>44</v>
      </c>
      <c r="L30" s="28">
        <v>-1</v>
      </c>
      <c r="M30" s="28">
        <v>-1</v>
      </c>
      <c r="N30" s="28">
        <v>1</v>
      </c>
      <c r="O30" s="28">
        <v>3</v>
      </c>
      <c r="P30" s="28">
        <v>-5</v>
      </c>
      <c r="Q30" s="28">
        <v>-9</v>
      </c>
      <c r="R30" s="27">
        <v>-2</v>
      </c>
      <c r="S30" s="27">
        <v>0</v>
      </c>
      <c r="T30" s="27">
        <v>-3</v>
      </c>
      <c r="U30" s="27">
        <v>1</v>
      </c>
      <c r="V30" s="27">
        <v>-3</v>
      </c>
      <c r="W30" s="27">
        <v>3</v>
      </c>
      <c r="X30" s="27">
        <v>0</v>
      </c>
      <c r="Y30" s="127">
        <v>-3</v>
      </c>
      <c r="Z30" s="29"/>
    </row>
    <row r="31" spans="1:26" s="30" customFormat="1" x14ac:dyDescent="0.25">
      <c r="A31" s="27" t="s">
        <v>47</v>
      </c>
      <c r="B31" s="25" t="s">
        <v>44</v>
      </c>
      <c r="C31" s="28">
        <v>-7</v>
      </c>
      <c r="D31" s="28">
        <v>-11</v>
      </c>
      <c r="E31" s="28">
        <v>3</v>
      </c>
      <c r="F31" s="28">
        <v>-7</v>
      </c>
      <c r="G31" s="28">
        <v>-7</v>
      </c>
      <c r="H31" s="28">
        <v>-1</v>
      </c>
      <c r="I31" s="28">
        <v>6</v>
      </c>
      <c r="J31" s="28">
        <v>-7</v>
      </c>
      <c r="K31" s="28">
        <v>8</v>
      </c>
      <c r="L31" s="28">
        <v>-8</v>
      </c>
      <c r="M31" s="28">
        <v>-6</v>
      </c>
      <c r="N31" s="28">
        <v>-15</v>
      </c>
      <c r="O31" s="28">
        <v>-13</v>
      </c>
      <c r="P31" s="28">
        <v>3</v>
      </c>
      <c r="Q31" s="28">
        <v>-10</v>
      </c>
      <c r="R31" s="27">
        <v>-10</v>
      </c>
      <c r="S31" s="27">
        <v>-1</v>
      </c>
      <c r="T31" s="27">
        <v>-3</v>
      </c>
      <c r="U31" s="27">
        <v>5</v>
      </c>
      <c r="V31" s="27">
        <v>-9</v>
      </c>
      <c r="W31" s="27">
        <v>3</v>
      </c>
      <c r="X31" s="27">
        <v>-5</v>
      </c>
      <c r="Y31" s="127">
        <v>-4</v>
      </c>
      <c r="Z31" s="29"/>
    </row>
    <row r="32" spans="1:26" s="30" customFormat="1" x14ac:dyDescent="0.25">
      <c r="A32" s="27" t="s">
        <v>48</v>
      </c>
      <c r="B32" s="25" t="s">
        <v>44</v>
      </c>
      <c r="C32" s="28">
        <v>17</v>
      </c>
      <c r="D32" s="28">
        <v>-2</v>
      </c>
      <c r="E32" s="28">
        <v>4</v>
      </c>
      <c r="F32" s="28">
        <v>1</v>
      </c>
      <c r="G32" s="28">
        <v>-4</v>
      </c>
      <c r="H32" s="28">
        <v>-6</v>
      </c>
      <c r="I32" s="28">
        <v>0</v>
      </c>
      <c r="J32" s="28">
        <v>-3</v>
      </c>
      <c r="K32" s="28">
        <v>8</v>
      </c>
      <c r="L32" s="28">
        <v>-1</v>
      </c>
      <c r="M32" s="28">
        <v>1</v>
      </c>
      <c r="N32" s="28">
        <v>-3</v>
      </c>
      <c r="O32" s="28">
        <v>2</v>
      </c>
      <c r="P32" s="28">
        <v>-1</v>
      </c>
      <c r="Q32" s="28">
        <v>-11</v>
      </c>
      <c r="R32" s="27">
        <v>0</v>
      </c>
      <c r="S32" s="27">
        <v>-12</v>
      </c>
      <c r="T32" s="27">
        <v>2</v>
      </c>
      <c r="U32" s="27">
        <v>3</v>
      </c>
      <c r="V32" s="27">
        <v>3</v>
      </c>
      <c r="W32" s="27">
        <v>2</v>
      </c>
      <c r="X32" s="27">
        <v>5</v>
      </c>
      <c r="Y32" s="127">
        <v>3</v>
      </c>
      <c r="Z32" s="29"/>
    </row>
    <row r="33" spans="1:27" s="30" customFormat="1" x14ac:dyDescent="0.25">
      <c r="A33" s="27" t="s">
        <v>49</v>
      </c>
      <c r="B33" s="25" t="s">
        <v>44</v>
      </c>
      <c r="C33" s="28">
        <v>3</v>
      </c>
      <c r="D33" s="28">
        <v>1</v>
      </c>
      <c r="E33" s="28">
        <v>-5</v>
      </c>
      <c r="F33" s="28">
        <v>-14</v>
      </c>
      <c r="G33" s="28">
        <v>-9</v>
      </c>
      <c r="H33" s="28">
        <v>-4</v>
      </c>
      <c r="I33" s="28">
        <v>-30</v>
      </c>
      <c r="J33" s="28">
        <v>-14</v>
      </c>
      <c r="K33" s="28">
        <v>-3</v>
      </c>
      <c r="L33" s="28">
        <v>2</v>
      </c>
      <c r="M33" s="28">
        <v>-4</v>
      </c>
      <c r="N33" s="28">
        <v>-8</v>
      </c>
      <c r="O33" s="28">
        <v>-12</v>
      </c>
      <c r="P33" s="28">
        <v>-1</v>
      </c>
      <c r="Q33" s="28">
        <v>-3</v>
      </c>
      <c r="R33" s="27">
        <v>-7</v>
      </c>
      <c r="S33" s="27">
        <v>-2</v>
      </c>
      <c r="T33" s="27">
        <v>-1</v>
      </c>
      <c r="U33" s="27">
        <v>-1</v>
      </c>
      <c r="V33" s="27">
        <v>-10</v>
      </c>
      <c r="W33" s="27">
        <v>-1</v>
      </c>
      <c r="X33" s="27">
        <v>0</v>
      </c>
      <c r="Y33" s="127">
        <v>-1</v>
      </c>
      <c r="Z33" s="29"/>
    </row>
    <row r="34" spans="1:27" s="30" customFormat="1" x14ac:dyDescent="0.25">
      <c r="A34" s="27" t="s">
        <v>50</v>
      </c>
      <c r="B34" s="25" t="s">
        <v>44</v>
      </c>
      <c r="C34" s="28">
        <v>-1</v>
      </c>
      <c r="D34" s="28">
        <v>-9</v>
      </c>
      <c r="E34" s="28">
        <v>-15</v>
      </c>
      <c r="F34" s="28">
        <v>13</v>
      </c>
      <c r="G34" s="28">
        <v>0</v>
      </c>
      <c r="H34" s="28">
        <v>-7</v>
      </c>
      <c r="I34" s="28">
        <v>-3</v>
      </c>
      <c r="J34" s="28">
        <v>-3</v>
      </c>
      <c r="K34" s="28">
        <v>5</v>
      </c>
      <c r="L34" s="28">
        <v>3</v>
      </c>
      <c r="M34" s="28">
        <v>8</v>
      </c>
      <c r="N34" s="28">
        <v>2</v>
      </c>
      <c r="O34" s="28">
        <v>7</v>
      </c>
      <c r="P34" s="28">
        <v>-2</v>
      </c>
      <c r="Q34" s="28">
        <v>4</v>
      </c>
      <c r="R34" s="27">
        <v>7</v>
      </c>
      <c r="S34" s="27">
        <v>8</v>
      </c>
      <c r="T34" s="27">
        <v>-3</v>
      </c>
      <c r="U34" s="27">
        <v>-8</v>
      </c>
      <c r="V34" s="27">
        <v>8</v>
      </c>
      <c r="W34" s="27">
        <v>13</v>
      </c>
      <c r="X34" s="27">
        <v>5</v>
      </c>
      <c r="Y34" s="127">
        <v>-3</v>
      </c>
      <c r="Z34" s="29"/>
    </row>
    <row r="35" spans="1:27" x14ac:dyDescent="0.25">
      <c r="A35" s="19"/>
      <c r="B35" s="19"/>
      <c r="C35" s="19"/>
      <c r="D35" s="19"/>
      <c r="E35" s="19"/>
      <c r="F35" s="19"/>
      <c r="G35" s="19"/>
      <c r="H35" s="19"/>
      <c r="I35" s="19"/>
      <c r="J35" s="19"/>
      <c r="K35" s="19"/>
      <c r="L35" s="19"/>
      <c r="M35" s="19"/>
      <c r="N35" s="19"/>
      <c r="O35" s="19"/>
      <c r="P35" s="19"/>
      <c r="Q35" s="19"/>
      <c r="R35" s="19"/>
      <c r="S35" s="19"/>
      <c r="T35" s="19"/>
      <c r="U35" s="19"/>
      <c r="V35" s="19"/>
      <c r="W35" s="19"/>
      <c r="X35" s="19"/>
    </row>
    <row r="36" spans="1:27" ht="27.75" x14ac:dyDescent="0.45">
      <c r="A36" s="21" t="s">
        <v>53</v>
      </c>
      <c r="B36" s="19"/>
      <c r="C36" s="19"/>
      <c r="D36" s="19"/>
      <c r="E36" s="19"/>
      <c r="F36" s="19"/>
      <c r="G36" s="19"/>
      <c r="H36" s="19"/>
      <c r="I36" s="19"/>
      <c r="J36" s="19"/>
      <c r="K36" s="19"/>
      <c r="L36" s="19"/>
      <c r="M36" s="19"/>
      <c r="N36" s="19"/>
      <c r="O36" s="19"/>
      <c r="P36" s="19"/>
      <c r="Q36" s="19"/>
      <c r="R36" s="19"/>
      <c r="S36" s="19"/>
      <c r="T36" s="19"/>
      <c r="U36" s="19"/>
      <c r="V36" s="19"/>
      <c r="W36" s="19"/>
      <c r="X36" s="19"/>
    </row>
    <row r="37" spans="1:27" ht="24" customHeight="1" x14ac:dyDescent="0.25">
      <c r="A37" s="22" t="s">
        <v>54</v>
      </c>
      <c r="B37" s="19"/>
      <c r="C37" s="19"/>
      <c r="D37" s="19"/>
      <c r="E37" s="19"/>
      <c r="F37" s="19"/>
      <c r="G37" s="19"/>
      <c r="H37" s="19"/>
      <c r="I37" s="19"/>
      <c r="J37" s="19"/>
      <c r="K37" s="19"/>
      <c r="L37" s="19"/>
      <c r="M37" s="19"/>
      <c r="N37" s="19"/>
      <c r="O37" s="19"/>
      <c r="P37" s="19"/>
      <c r="Q37" s="19"/>
      <c r="R37" s="19"/>
      <c r="S37" s="19"/>
      <c r="T37" s="19"/>
      <c r="U37" s="19"/>
      <c r="V37" s="19"/>
      <c r="W37" s="19"/>
      <c r="X37" s="19"/>
    </row>
    <row r="38" spans="1:27" s="18" customFormat="1" x14ac:dyDescent="0.25">
      <c r="A38" s="23" t="s">
        <v>17</v>
      </c>
      <c r="B38" s="23" t="s">
        <v>55</v>
      </c>
      <c r="C38" s="23" t="s">
        <v>56</v>
      </c>
      <c r="D38" s="23" t="s">
        <v>57</v>
      </c>
      <c r="E38" s="23" t="s">
        <v>58</v>
      </c>
      <c r="F38" s="23" t="s">
        <v>59</v>
      </c>
      <c r="G38" s="23" t="s">
        <v>60</v>
      </c>
      <c r="H38" s="23" t="s">
        <v>61</v>
      </c>
      <c r="I38" s="23" t="s">
        <v>62</v>
      </c>
      <c r="J38" s="23" t="s">
        <v>63</v>
      </c>
      <c r="K38" s="23" t="s">
        <v>64</v>
      </c>
      <c r="L38" s="23" t="s">
        <v>65</v>
      </c>
      <c r="M38" s="23" t="s">
        <v>66</v>
      </c>
      <c r="N38" s="23" t="s">
        <v>67</v>
      </c>
      <c r="O38" s="23" t="s">
        <v>68</v>
      </c>
      <c r="P38" s="23" t="s">
        <v>69</v>
      </c>
      <c r="Q38" s="23" t="s">
        <v>70</v>
      </c>
      <c r="R38" s="23" t="s">
        <v>71</v>
      </c>
      <c r="S38" s="23" t="s">
        <v>72</v>
      </c>
      <c r="T38" s="23" t="s">
        <v>73</v>
      </c>
      <c r="U38" s="23" t="s">
        <v>74</v>
      </c>
      <c r="V38" s="23" t="s">
        <v>75</v>
      </c>
      <c r="W38" s="23" t="s">
        <v>76</v>
      </c>
      <c r="X38" s="18" t="s">
        <v>77</v>
      </c>
      <c r="Y38" s="18" t="s">
        <v>78</v>
      </c>
      <c r="Z38" s="23"/>
    </row>
    <row r="39" spans="1:27" s="12" customFormat="1" x14ac:dyDescent="0.25">
      <c r="A39" s="12" t="s">
        <v>79</v>
      </c>
      <c r="B39" s="32">
        <v>5.0999999999999996</v>
      </c>
      <c r="C39" s="32">
        <v>6.6</v>
      </c>
      <c r="D39" s="32">
        <v>5.7</v>
      </c>
      <c r="E39" s="32">
        <v>5.3</v>
      </c>
      <c r="F39" s="32">
        <v>4.8</v>
      </c>
      <c r="G39" s="32">
        <v>4.7</v>
      </c>
      <c r="H39" s="32">
        <v>4.3</v>
      </c>
      <c r="I39" s="32">
        <v>4.9000000000000004</v>
      </c>
      <c r="J39" s="32">
        <v>4.4000000000000004</v>
      </c>
      <c r="K39" s="32">
        <v>4.0999999999999996</v>
      </c>
      <c r="L39" s="32">
        <v>8.5</v>
      </c>
      <c r="M39" s="32">
        <v>6.2</v>
      </c>
      <c r="N39" s="32">
        <v>5.2</v>
      </c>
      <c r="O39" s="32">
        <v>5.5</v>
      </c>
      <c r="P39" s="32">
        <v>7.6</v>
      </c>
      <c r="Q39" s="32">
        <v>1.6</v>
      </c>
      <c r="R39" s="33">
        <v>5</v>
      </c>
      <c r="S39" s="33">
        <v>6.3</v>
      </c>
      <c r="T39" s="33">
        <v>7.1</v>
      </c>
      <c r="U39" s="33">
        <v>6.9</v>
      </c>
      <c r="V39" s="33">
        <v>7.0639149999999997</v>
      </c>
      <c r="W39" s="33">
        <v>7.7</v>
      </c>
      <c r="X39" s="33">
        <v>9.4212039999999995</v>
      </c>
      <c r="Y39" s="125">
        <v>6.651211</v>
      </c>
      <c r="AA39" s="32"/>
    </row>
    <row r="40" spans="1:27" x14ac:dyDescent="0.25">
      <c r="A40" s="19" t="s">
        <v>45</v>
      </c>
      <c r="B40" s="19" t="s">
        <v>44</v>
      </c>
      <c r="C40" s="19" t="s">
        <v>44</v>
      </c>
      <c r="D40" s="19" t="s">
        <v>44</v>
      </c>
      <c r="E40" s="19" t="s">
        <v>44</v>
      </c>
      <c r="F40" s="19" t="s">
        <v>44</v>
      </c>
      <c r="G40" s="19" t="s">
        <v>44</v>
      </c>
      <c r="H40" s="19" t="s">
        <v>44</v>
      </c>
      <c r="I40" s="19" t="s">
        <v>44</v>
      </c>
      <c r="J40" s="19" t="s">
        <v>44</v>
      </c>
      <c r="K40" s="19" t="s">
        <v>44</v>
      </c>
      <c r="L40" s="34">
        <v>1307235</v>
      </c>
      <c r="M40" s="34">
        <v>1595901</v>
      </c>
      <c r="N40" s="34">
        <v>1309947</v>
      </c>
      <c r="O40" s="34">
        <v>771078</v>
      </c>
      <c r="P40" s="34">
        <v>1563372</v>
      </c>
      <c r="Q40" s="34">
        <v>415771</v>
      </c>
      <c r="R40" s="35">
        <v>1143991</v>
      </c>
      <c r="S40" s="35">
        <v>843628</v>
      </c>
      <c r="T40" s="35">
        <v>1017698</v>
      </c>
      <c r="U40" s="35">
        <v>1333368</v>
      </c>
      <c r="V40" s="35">
        <v>963583</v>
      </c>
      <c r="W40" s="35">
        <v>1416643</v>
      </c>
      <c r="X40" s="36">
        <v>2252833</v>
      </c>
      <c r="Y40" s="118">
        <v>839020</v>
      </c>
      <c r="Z40" s="19"/>
    </row>
    <row r="41" spans="1:27" x14ac:dyDescent="0.25">
      <c r="A41" s="19" t="s">
        <v>80</v>
      </c>
      <c r="B41" s="19" t="s">
        <v>44</v>
      </c>
      <c r="C41" s="19" t="s">
        <v>44</v>
      </c>
      <c r="D41" s="19" t="s">
        <v>44</v>
      </c>
      <c r="E41" s="19" t="s">
        <v>44</v>
      </c>
      <c r="F41" s="19" t="s">
        <v>44</v>
      </c>
      <c r="G41" s="19" t="s">
        <v>44</v>
      </c>
      <c r="H41" s="19" t="s">
        <v>44</v>
      </c>
      <c r="I41" s="19" t="s">
        <v>44</v>
      </c>
      <c r="J41" s="19" t="s">
        <v>44</v>
      </c>
      <c r="K41" s="19" t="s">
        <v>44</v>
      </c>
      <c r="L41" s="34">
        <v>669392</v>
      </c>
      <c r="M41" s="34">
        <v>1079998</v>
      </c>
      <c r="N41" s="34">
        <v>299568</v>
      </c>
      <c r="O41" s="34">
        <v>835071</v>
      </c>
      <c r="P41" s="34">
        <v>609922</v>
      </c>
      <c r="Q41" s="34">
        <v>634824</v>
      </c>
      <c r="R41" s="35">
        <v>1346786</v>
      </c>
      <c r="S41" s="35">
        <v>1005689</v>
      </c>
      <c r="T41" s="35">
        <v>872260</v>
      </c>
      <c r="U41" s="35">
        <v>939243</v>
      </c>
      <c r="V41" s="35">
        <v>374290</v>
      </c>
      <c r="W41" s="35">
        <v>299587</v>
      </c>
      <c r="X41" s="36">
        <v>543120</v>
      </c>
      <c r="Y41" s="118">
        <v>627420</v>
      </c>
      <c r="Z41" s="19"/>
    </row>
    <row r="42" spans="1:27" x14ac:dyDescent="0.25">
      <c r="A42" s="19" t="s">
        <v>47</v>
      </c>
      <c r="B42" s="19" t="s">
        <v>44</v>
      </c>
      <c r="C42" s="19" t="s">
        <v>44</v>
      </c>
      <c r="D42" s="19" t="s">
        <v>44</v>
      </c>
      <c r="E42" s="19" t="s">
        <v>44</v>
      </c>
      <c r="F42" s="19" t="s">
        <v>44</v>
      </c>
      <c r="G42" s="19" t="s">
        <v>44</v>
      </c>
      <c r="H42" s="19" t="s">
        <v>44</v>
      </c>
      <c r="I42" s="19" t="s">
        <v>44</v>
      </c>
      <c r="J42" s="19" t="s">
        <v>44</v>
      </c>
      <c r="K42" s="19" t="s">
        <v>44</v>
      </c>
      <c r="L42" s="34">
        <v>2369614</v>
      </c>
      <c r="M42" s="34">
        <v>1438056</v>
      </c>
      <c r="N42" s="34">
        <v>1832231</v>
      </c>
      <c r="O42" s="34">
        <v>1913364</v>
      </c>
      <c r="P42" s="34">
        <v>1549533</v>
      </c>
      <c r="Q42" s="34">
        <v>8000</v>
      </c>
      <c r="R42" s="35">
        <v>1209634</v>
      </c>
      <c r="S42" s="35">
        <v>1575723</v>
      </c>
      <c r="T42" s="35">
        <v>2300885</v>
      </c>
      <c r="U42" s="35">
        <v>2148967</v>
      </c>
      <c r="V42" s="35">
        <v>2169066</v>
      </c>
      <c r="W42" s="35">
        <v>1722377</v>
      </c>
      <c r="X42" s="36">
        <v>935363</v>
      </c>
      <c r="Y42" s="118">
        <v>1458956</v>
      </c>
      <c r="Z42" s="19"/>
    </row>
    <row r="43" spans="1:27" x14ac:dyDescent="0.25">
      <c r="A43" s="19" t="s">
        <v>48</v>
      </c>
      <c r="B43" s="19" t="s">
        <v>44</v>
      </c>
      <c r="C43" s="19" t="s">
        <v>44</v>
      </c>
      <c r="D43" s="19" t="s">
        <v>44</v>
      </c>
      <c r="E43" s="19" t="s">
        <v>44</v>
      </c>
      <c r="F43" s="19" t="s">
        <v>44</v>
      </c>
      <c r="G43" s="19" t="s">
        <v>44</v>
      </c>
      <c r="H43" s="19" t="s">
        <v>44</v>
      </c>
      <c r="I43" s="19" t="s">
        <v>44</v>
      </c>
      <c r="J43" s="19" t="s">
        <v>44</v>
      </c>
      <c r="K43" s="19" t="s">
        <v>44</v>
      </c>
      <c r="L43" s="34">
        <v>1009657</v>
      </c>
      <c r="M43" s="34">
        <v>928844</v>
      </c>
      <c r="N43" s="34">
        <v>531359</v>
      </c>
      <c r="O43" s="34">
        <v>662874</v>
      </c>
      <c r="P43" s="34">
        <v>2237268</v>
      </c>
      <c r="Q43" s="34">
        <v>385250</v>
      </c>
      <c r="R43" s="35">
        <v>487989</v>
      </c>
      <c r="S43" s="35">
        <v>1605576</v>
      </c>
      <c r="T43" s="35">
        <v>1316243</v>
      </c>
      <c r="U43" s="35">
        <v>1299048</v>
      </c>
      <c r="V43" s="35">
        <v>1532484</v>
      </c>
      <c r="W43" s="35">
        <v>1719505</v>
      </c>
      <c r="X43" s="36">
        <v>969737</v>
      </c>
      <c r="Y43" s="118">
        <v>1044000</v>
      </c>
      <c r="Z43" s="19"/>
    </row>
    <row r="44" spans="1:27" x14ac:dyDescent="0.25">
      <c r="A44" s="19" t="s">
        <v>49</v>
      </c>
      <c r="B44" s="19" t="s">
        <v>44</v>
      </c>
      <c r="C44" s="19" t="s">
        <v>44</v>
      </c>
      <c r="D44" s="19" t="s">
        <v>44</v>
      </c>
      <c r="E44" s="19" t="s">
        <v>44</v>
      </c>
      <c r="F44" s="19" t="s">
        <v>44</v>
      </c>
      <c r="G44" s="19" t="s">
        <v>44</v>
      </c>
      <c r="H44" s="19" t="s">
        <v>44</v>
      </c>
      <c r="I44" s="19" t="s">
        <v>44</v>
      </c>
      <c r="J44" s="19" t="s">
        <v>44</v>
      </c>
      <c r="K44" s="19" t="s">
        <v>44</v>
      </c>
      <c r="L44" s="34">
        <v>1774000</v>
      </c>
      <c r="M44" s="34">
        <v>739795</v>
      </c>
      <c r="N44" s="34">
        <v>692100</v>
      </c>
      <c r="O44" s="34">
        <v>650650</v>
      </c>
      <c r="P44" s="34">
        <v>555100</v>
      </c>
      <c r="Q44" s="34">
        <v>19000</v>
      </c>
      <c r="R44" s="35">
        <v>397616</v>
      </c>
      <c r="S44" s="35">
        <v>632084</v>
      </c>
      <c r="T44" s="35">
        <v>429428</v>
      </c>
      <c r="U44" s="35">
        <v>294482</v>
      </c>
      <c r="V44" s="35">
        <v>939150</v>
      </c>
      <c r="W44" s="35">
        <v>1241109</v>
      </c>
      <c r="X44" s="36">
        <v>2685109</v>
      </c>
      <c r="Y44" s="118">
        <v>1871192</v>
      </c>
      <c r="Z44" s="19"/>
    </row>
    <row r="45" spans="1:27" x14ac:dyDescent="0.25">
      <c r="A45" s="19" t="s">
        <v>81</v>
      </c>
      <c r="B45" s="19" t="s">
        <v>44</v>
      </c>
      <c r="C45" s="19" t="s">
        <v>44</v>
      </c>
      <c r="D45" s="19" t="s">
        <v>44</v>
      </c>
      <c r="E45" s="19" t="s">
        <v>44</v>
      </c>
      <c r="F45" s="19" t="s">
        <v>44</v>
      </c>
      <c r="G45" s="19" t="s">
        <v>44</v>
      </c>
      <c r="H45" s="19" t="s">
        <v>44</v>
      </c>
      <c r="I45" s="19" t="s">
        <v>44</v>
      </c>
      <c r="J45" s="19" t="s">
        <v>44</v>
      </c>
      <c r="K45" s="19" t="s">
        <v>44</v>
      </c>
      <c r="L45" s="34">
        <v>1374488</v>
      </c>
      <c r="M45" s="34">
        <v>393564</v>
      </c>
      <c r="N45" s="34">
        <v>509229</v>
      </c>
      <c r="O45" s="34">
        <v>716720</v>
      </c>
      <c r="P45" s="34">
        <v>1087960</v>
      </c>
      <c r="Q45" s="34">
        <v>106000</v>
      </c>
      <c r="R45" s="35">
        <v>402634</v>
      </c>
      <c r="S45" s="35">
        <v>614947</v>
      </c>
      <c r="T45" s="35">
        <v>1173620</v>
      </c>
      <c r="U45" s="35">
        <v>852720</v>
      </c>
      <c r="V45" s="35">
        <v>1085342</v>
      </c>
      <c r="W45" s="35">
        <v>1277463</v>
      </c>
      <c r="X45" s="36">
        <v>2035042</v>
      </c>
      <c r="Y45" s="118">
        <v>810623</v>
      </c>
      <c r="Z45" s="19"/>
    </row>
    <row r="46" spans="1:27" s="37" customFormat="1" ht="12" x14ac:dyDescent="0.25">
      <c r="A46" s="37" t="s">
        <v>82</v>
      </c>
    </row>
    <row r="47" spans="1:27" s="37" customFormat="1" ht="24" customHeight="1" x14ac:dyDescent="0.25">
      <c r="A47" s="22" t="s">
        <v>83</v>
      </c>
    </row>
    <row r="48" spans="1:27" s="18" customFormat="1" x14ac:dyDescent="0.25">
      <c r="A48" s="23" t="s">
        <v>17</v>
      </c>
      <c r="B48" s="23" t="s">
        <v>55</v>
      </c>
      <c r="C48" s="23" t="s">
        <v>56</v>
      </c>
      <c r="D48" s="23" t="s">
        <v>57</v>
      </c>
      <c r="E48" s="23" t="s">
        <v>58</v>
      </c>
      <c r="F48" s="23" t="s">
        <v>59</v>
      </c>
      <c r="G48" s="23" t="s">
        <v>60</v>
      </c>
      <c r="H48" s="23" t="s">
        <v>61</v>
      </c>
      <c r="I48" s="23" t="s">
        <v>62</v>
      </c>
      <c r="J48" s="23" t="s">
        <v>63</v>
      </c>
      <c r="K48" s="23" t="s">
        <v>64</v>
      </c>
      <c r="L48" s="23" t="s">
        <v>65</v>
      </c>
      <c r="M48" s="23" t="s">
        <v>66</v>
      </c>
      <c r="N48" s="23" t="s">
        <v>67</v>
      </c>
      <c r="O48" s="23" t="s">
        <v>68</v>
      </c>
      <c r="P48" s="23" t="s">
        <v>69</v>
      </c>
      <c r="Q48" s="23" t="s">
        <v>84</v>
      </c>
      <c r="R48" s="23" t="s">
        <v>71</v>
      </c>
      <c r="S48" s="23" t="s">
        <v>72</v>
      </c>
      <c r="T48" s="23" t="s">
        <v>73</v>
      </c>
      <c r="U48" s="23" t="s">
        <v>74</v>
      </c>
      <c r="V48" s="23" t="s">
        <v>75</v>
      </c>
      <c r="W48" s="23" t="s">
        <v>76</v>
      </c>
      <c r="X48" s="18" t="s">
        <v>77</v>
      </c>
      <c r="Y48" s="18" t="s">
        <v>78</v>
      </c>
      <c r="Z48" s="23"/>
    </row>
    <row r="49" spans="1:26" s="12" customFormat="1" x14ac:dyDescent="0.25">
      <c r="A49" s="12" t="s">
        <v>43</v>
      </c>
      <c r="B49" s="38" t="s">
        <v>44</v>
      </c>
      <c r="C49" s="38" t="s">
        <v>44</v>
      </c>
      <c r="D49" s="38">
        <v>98</v>
      </c>
      <c r="E49" s="38">
        <v>90</v>
      </c>
      <c r="F49" s="38">
        <v>103</v>
      </c>
      <c r="G49" s="38">
        <v>71</v>
      </c>
      <c r="H49" s="38">
        <v>68</v>
      </c>
      <c r="I49" s="38">
        <v>68</v>
      </c>
      <c r="J49" s="38">
        <v>75</v>
      </c>
      <c r="K49" s="38">
        <v>66</v>
      </c>
      <c r="L49" s="38">
        <v>102</v>
      </c>
      <c r="M49" s="38">
        <v>76</v>
      </c>
      <c r="N49" s="38">
        <v>72</v>
      </c>
      <c r="O49" s="38">
        <v>72</v>
      </c>
      <c r="P49" s="38">
        <v>74</v>
      </c>
      <c r="Q49" s="38">
        <v>23</v>
      </c>
      <c r="R49" s="39">
        <v>110</v>
      </c>
      <c r="S49" s="39">
        <v>135</v>
      </c>
      <c r="T49" s="39">
        <v>138</v>
      </c>
      <c r="U49" s="39">
        <v>116</v>
      </c>
      <c r="V49" s="39">
        <v>161</v>
      </c>
      <c r="W49" s="39">
        <v>110</v>
      </c>
      <c r="X49" s="39">
        <v>140</v>
      </c>
      <c r="Y49" s="124">
        <v>111</v>
      </c>
    </row>
    <row r="50" spans="1:26" x14ac:dyDescent="0.25">
      <c r="A50" s="19" t="s">
        <v>45</v>
      </c>
      <c r="B50" s="19" t="s">
        <v>44</v>
      </c>
      <c r="C50" s="19" t="s">
        <v>44</v>
      </c>
      <c r="D50" s="19" t="s">
        <v>44</v>
      </c>
      <c r="E50" s="19" t="s">
        <v>44</v>
      </c>
      <c r="F50" s="19" t="s">
        <v>44</v>
      </c>
      <c r="G50" s="19" t="s">
        <v>44</v>
      </c>
      <c r="H50" s="19" t="s">
        <v>44</v>
      </c>
      <c r="I50" s="19" t="s">
        <v>44</v>
      </c>
      <c r="J50" s="19" t="s">
        <v>44</v>
      </c>
      <c r="K50" s="19" t="s">
        <v>44</v>
      </c>
      <c r="L50" s="34">
        <v>25</v>
      </c>
      <c r="M50" s="34">
        <v>15</v>
      </c>
      <c r="N50" s="34">
        <v>22</v>
      </c>
      <c r="O50" s="34">
        <v>22</v>
      </c>
      <c r="P50" s="34">
        <v>20</v>
      </c>
      <c r="Q50" s="34">
        <v>9</v>
      </c>
      <c r="R50" s="35">
        <v>26</v>
      </c>
      <c r="S50" s="35">
        <v>23</v>
      </c>
      <c r="T50" s="35">
        <v>18</v>
      </c>
      <c r="U50" s="35">
        <v>16</v>
      </c>
      <c r="V50" s="35">
        <v>23</v>
      </c>
      <c r="W50" s="35">
        <v>12</v>
      </c>
      <c r="X50" s="36">
        <v>18</v>
      </c>
      <c r="Y50" s="118">
        <v>21</v>
      </c>
      <c r="Z50" s="19"/>
    </row>
    <row r="51" spans="1:26" x14ac:dyDescent="0.25">
      <c r="A51" s="19" t="s">
        <v>80</v>
      </c>
      <c r="B51" s="19" t="s">
        <v>44</v>
      </c>
      <c r="C51" s="19" t="s">
        <v>44</v>
      </c>
      <c r="D51" s="19" t="s">
        <v>44</v>
      </c>
      <c r="E51" s="19" t="s">
        <v>44</v>
      </c>
      <c r="F51" s="19" t="s">
        <v>44</v>
      </c>
      <c r="G51" s="19" t="s">
        <v>44</v>
      </c>
      <c r="H51" s="19" t="s">
        <v>44</v>
      </c>
      <c r="I51" s="19" t="s">
        <v>44</v>
      </c>
      <c r="J51" s="19" t="s">
        <v>44</v>
      </c>
      <c r="K51" s="19" t="s">
        <v>44</v>
      </c>
      <c r="L51" s="34">
        <v>12</v>
      </c>
      <c r="M51" s="34">
        <v>12</v>
      </c>
      <c r="N51" s="34">
        <v>8</v>
      </c>
      <c r="O51" s="34">
        <v>5</v>
      </c>
      <c r="P51" s="34">
        <v>3</v>
      </c>
      <c r="Q51" s="34">
        <v>7</v>
      </c>
      <c r="R51" s="35">
        <v>16</v>
      </c>
      <c r="S51" s="35">
        <v>16</v>
      </c>
      <c r="T51" s="35">
        <v>7</v>
      </c>
      <c r="U51" s="35">
        <v>9</v>
      </c>
      <c r="V51" s="35">
        <v>11</v>
      </c>
      <c r="W51" s="35">
        <v>6</v>
      </c>
      <c r="X51" s="36">
        <v>7</v>
      </c>
      <c r="Y51" s="118">
        <v>11</v>
      </c>
      <c r="Z51" s="19"/>
    </row>
    <row r="52" spans="1:26" x14ac:dyDescent="0.25">
      <c r="A52" s="19" t="s">
        <v>47</v>
      </c>
      <c r="B52" s="19" t="s">
        <v>44</v>
      </c>
      <c r="C52" s="19" t="s">
        <v>44</v>
      </c>
      <c r="D52" s="19" t="s">
        <v>44</v>
      </c>
      <c r="E52" s="19" t="s">
        <v>44</v>
      </c>
      <c r="F52" s="19" t="s">
        <v>44</v>
      </c>
      <c r="G52" s="19" t="s">
        <v>44</v>
      </c>
      <c r="H52" s="19" t="s">
        <v>44</v>
      </c>
      <c r="I52" s="19" t="s">
        <v>44</v>
      </c>
      <c r="J52" s="19" t="s">
        <v>44</v>
      </c>
      <c r="K52" s="19" t="s">
        <v>44</v>
      </c>
      <c r="L52" s="34">
        <v>21</v>
      </c>
      <c r="M52" s="34">
        <v>16</v>
      </c>
      <c r="N52" s="34">
        <v>19</v>
      </c>
      <c r="O52" s="34">
        <v>20</v>
      </c>
      <c r="P52" s="34">
        <v>15</v>
      </c>
      <c r="Q52" s="34">
        <v>1</v>
      </c>
      <c r="R52" s="35">
        <v>29</v>
      </c>
      <c r="S52" s="35">
        <v>36</v>
      </c>
      <c r="T52" s="35">
        <v>46</v>
      </c>
      <c r="U52" s="35">
        <v>43</v>
      </c>
      <c r="V52" s="35">
        <v>39</v>
      </c>
      <c r="W52" s="35">
        <v>12</v>
      </c>
      <c r="X52" s="36">
        <v>15</v>
      </c>
      <c r="Y52" s="118">
        <v>14</v>
      </c>
      <c r="Z52" s="19"/>
    </row>
    <row r="53" spans="1:26" x14ac:dyDescent="0.25">
      <c r="A53" s="19" t="s">
        <v>48</v>
      </c>
      <c r="B53" s="19" t="s">
        <v>44</v>
      </c>
      <c r="C53" s="19" t="s">
        <v>44</v>
      </c>
      <c r="D53" s="19" t="s">
        <v>44</v>
      </c>
      <c r="E53" s="19" t="s">
        <v>44</v>
      </c>
      <c r="F53" s="19" t="s">
        <v>44</v>
      </c>
      <c r="G53" s="19" t="s">
        <v>44</v>
      </c>
      <c r="H53" s="19" t="s">
        <v>44</v>
      </c>
      <c r="I53" s="19" t="s">
        <v>44</v>
      </c>
      <c r="J53" s="19" t="s">
        <v>44</v>
      </c>
      <c r="K53" s="19" t="s">
        <v>44</v>
      </c>
      <c r="L53" s="34">
        <v>10</v>
      </c>
      <c r="M53" s="34">
        <v>12</v>
      </c>
      <c r="N53" s="34">
        <v>6</v>
      </c>
      <c r="O53" s="34">
        <v>8</v>
      </c>
      <c r="P53" s="34">
        <v>15</v>
      </c>
      <c r="Q53" s="34">
        <v>4</v>
      </c>
      <c r="R53" s="35">
        <v>13</v>
      </c>
      <c r="S53" s="35">
        <v>22</v>
      </c>
      <c r="T53" s="35">
        <v>20</v>
      </c>
      <c r="U53" s="35">
        <v>24</v>
      </c>
      <c r="V53" s="35">
        <v>35</v>
      </c>
      <c r="W53" s="35">
        <v>31</v>
      </c>
      <c r="X53" s="36">
        <v>22</v>
      </c>
      <c r="Y53" s="118">
        <v>21</v>
      </c>
      <c r="Z53" s="19"/>
    </row>
    <row r="54" spans="1:26" x14ac:dyDescent="0.25">
      <c r="A54" s="19" t="s">
        <v>49</v>
      </c>
      <c r="B54" s="19" t="s">
        <v>44</v>
      </c>
      <c r="C54" s="19" t="s">
        <v>44</v>
      </c>
      <c r="D54" s="19" t="s">
        <v>44</v>
      </c>
      <c r="E54" s="19" t="s">
        <v>44</v>
      </c>
      <c r="F54" s="19" t="s">
        <v>44</v>
      </c>
      <c r="G54" s="19" t="s">
        <v>44</v>
      </c>
      <c r="H54" s="19" t="s">
        <v>44</v>
      </c>
      <c r="I54" s="19" t="s">
        <v>44</v>
      </c>
      <c r="J54" s="19" t="s">
        <v>44</v>
      </c>
      <c r="K54" s="19" t="s">
        <v>44</v>
      </c>
      <c r="L54" s="34">
        <v>21</v>
      </c>
      <c r="M54" s="34">
        <v>14</v>
      </c>
      <c r="N54" s="34">
        <v>13</v>
      </c>
      <c r="O54" s="34">
        <v>10</v>
      </c>
      <c r="P54" s="34">
        <v>13</v>
      </c>
      <c r="Q54" s="34">
        <v>1</v>
      </c>
      <c r="R54" s="35">
        <v>13</v>
      </c>
      <c r="S54" s="35">
        <v>15</v>
      </c>
      <c r="T54" s="35">
        <v>21</v>
      </c>
      <c r="U54" s="35">
        <v>5</v>
      </c>
      <c r="V54" s="35">
        <v>29</v>
      </c>
      <c r="W54" s="35">
        <v>18</v>
      </c>
      <c r="X54" s="36">
        <v>39</v>
      </c>
      <c r="Y54" s="118">
        <v>28</v>
      </c>
      <c r="Z54" s="19"/>
    </row>
    <row r="55" spans="1:26" x14ac:dyDescent="0.25">
      <c r="A55" s="19" t="s">
        <v>81</v>
      </c>
      <c r="B55" s="19" t="s">
        <v>44</v>
      </c>
      <c r="C55" s="19" t="s">
        <v>44</v>
      </c>
      <c r="D55" s="19" t="s">
        <v>44</v>
      </c>
      <c r="E55" s="19" t="s">
        <v>44</v>
      </c>
      <c r="F55" s="19" t="s">
        <v>44</v>
      </c>
      <c r="G55" s="19" t="s">
        <v>44</v>
      </c>
      <c r="H55" s="19" t="s">
        <v>44</v>
      </c>
      <c r="I55" s="19" t="s">
        <v>44</v>
      </c>
      <c r="J55" s="19" t="s">
        <v>44</v>
      </c>
      <c r="K55" s="19" t="s">
        <v>44</v>
      </c>
      <c r="L55" s="34">
        <v>13</v>
      </c>
      <c r="M55" s="34">
        <v>7</v>
      </c>
      <c r="N55" s="34">
        <v>4</v>
      </c>
      <c r="O55" s="34">
        <v>7</v>
      </c>
      <c r="P55" s="34">
        <v>8</v>
      </c>
      <c r="Q55" s="34">
        <v>1</v>
      </c>
      <c r="R55" s="35">
        <v>13</v>
      </c>
      <c r="S55" s="35">
        <v>23</v>
      </c>
      <c r="T55" s="35">
        <v>26</v>
      </c>
      <c r="U55" s="35">
        <v>19</v>
      </c>
      <c r="V55" s="35">
        <v>24</v>
      </c>
      <c r="W55" s="35">
        <v>31</v>
      </c>
      <c r="X55" s="36">
        <v>39</v>
      </c>
      <c r="Y55" s="118">
        <v>16</v>
      </c>
      <c r="Z55" s="19"/>
    </row>
    <row r="56" spans="1:26" x14ac:dyDescent="0.25">
      <c r="A56" s="19" t="s">
        <v>85</v>
      </c>
      <c r="B56" s="19"/>
      <c r="C56" s="19"/>
      <c r="D56" s="19"/>
      <c r="E56" s="19"/>
      <c r="F56" s="19"/>
      <c r="G56" s="19"/>
      <c r="H56" s="19"/>
      <c r="I56" s="19"/>
      <c r="J56" s="19"/>
      <c r="K56" s="19"/>
      <c r="L56" s="19"/>
      <c r="M56" s="19"/>
      <c r="N56" s="19"/>
      <c r="O56" s="19"/>
      <c r="P56" s="19"/>
      <c r="Q56" s="19"/>
      <c r="R56" s="19"/>
      <c r="S56" s="19"/>
      <c r="T56" s="19"/>
      <c r="U56" s="19"/>
      <c r="V56" s="19"/>
      <c r="W56" s="19"/>
      <c r="X56" s="19"/>
    </row>
    <row r="57" spans="1:26" s="37" customFormat="1" ht="12" x14ac:dyDescent="0.25">
      <c r="A57" s="37" t="s">
        <v>86</v>
      </c>
    </row>
    <row r="58" spans="1:26" s="37" customFormat="1" ht="12" x14ac:dyDescent="0.25">
      <c r="A58" s="37" t="s">
        <v>87</v>
      </c>
    </row>
    <row r="59" spans="1:26" x14ac:dyDescent="0.25">
      <c r="A59" s="19"/>
      <c r="B59" s="19"/>
      <c r="C59" s="19"/>
      <c r="D59" s="19"/>
      <c r="E59" s="19"/>
      <c r="F59" s="19"/>
      <c r="G59" s="19"/>
      <c r="H59" s="19"/>
      <c r="I59" s="19"/>
      <c r="J59" s="19"/>
      <c r="K59" s="19"/>
      <c r="L59" s="19"/>
      <c r="M59" s="19"/>
      <c r="N59" s="19"/>
      <c r="O59" s="19"/>
      <c r="P59" s="19"/>
      <c r="Q59" s="19"/>
      <c r="R59" s="19"/>
      <c r="S59" s="19"/>
      <c r="T59" s="19"/>
      <c r="U59" s="19"/>
      <c r="V59" s="19"/>
      <c r="W59" s="19"/>
      <c r="X59" s="19"/>
    </row>
    <row r="60" spans="1:26" ht="27.75" x14ac:dyDescent="0.45">
      <c r="A60" s="21" t="s">
        <v>88</v>
      </c>
      <c r="B60" s="19"/>
      <c r="C60" s="19"/>
      <c r="D60" s="19"/>
      <c r="E60" s="19"/>
      <c r="F60" s="19"/>
      <c r="G60" s="19"/>
      <c r="H60" s="19"/>
      <c r="I60" s="19"/>
      <c r="J60" s="19"/>
      <c r="K60" s="19"/>
      <c r="L60" s="19"/>
      <c r="M60" s="19"/>
      <c r="N60" s="19"/>
      <c r="O60" s="19"/>
      <c r="P60" s="19"/>
      <c r="Q60" s="19"/>
      <c r="R60" s="19"/>
      <c r="S60" s="19"/>
      <c r="T60" s="19"/>
      <c r="U60" s="19"/>
      <c r="V60" s="19"/>
      <c r="W60" s="19"/>
      <c r="X60" s="19"/>
    </row>
    <row r="61" spans="1:26" ht="24" customHeight="1" x14ac:dyDescent="0.25">
      <c r="A61" s="22" t="s">
        <v>89</v>
      </c>
      <c r="B61" s="19"/>
      <c r="C61" s="19"/>
      <c r="D61" s="19"/>
      <c r="E61" s="19"/>
      <c r="F61" s="19"/>
      <c r="G61" s="19"/>
      <c r="H61" s="19"/>
      <c r="I61" s="19"/>
      <c r="J61" s="19"/>
      <c r="K61" s="19"/>
      <c r="L61" s="19"/>
      <c r="M61" s="19"/>
      <c r="N61" s="19"/>
      <c r="O61" s="19"/>
      <c r="P61" s="19"/>
      <c r="Q61" s="19"/>
      <c r="R61" s="19"/>
      <c r="S61" s="19"/>
      <c r="T61" s="19"/>
      <c r="U61" s="19"/>
      <c r="V61" s="19"/>
      <c r="W61" s="19"/>
      <c r="X61" s="19"/>
    </row>
    <row r="62" spans="1:26" s="18" customFormat="1" x14ac:dyDescent="0.25">
      <c r="A62" s="23" t="s">
        <v>17</v>
      </c>
      <c r="B62" s="23" t="s">
        <v>18</v>
      </c>
      <c r="C62" s="23" t="s">
        <v>19</v>
      </c>
      <c r="D62" s="23" t="s">
        <v>20</v>
      </c>
      <c r="E62" s="23" t="s">
        <v>21</v>
      </c>
      <c r="F62" s="23" t="s">
        <v>22</v>
      </c>
      <c r="G62" s="23" t="s">
        <v>23</v>
      </c>
      <c r="H62" s="23" t="s">
        <v>24</v>
      </c>
      <c r="I62" s="23" t="s">
        <v>25</v>
      </c>
      <c r="J62" s="23" t="s">
        <v>26</v>
      </c>
      <c r="K62" s="23" t="s">
        <v>27</v>
      </c>
      <c r="L62" s="23" t="s">
        <v>28</v>
      </c>
      <c r="M62" s="23" t="s">
        <v>29</v>
      </c>
      <c r="N62" s="23" t="s">
        <v>30</v>
      </c>
      <c r="O62" s="23" t="s">
        <v>31</v>
      </c>
      <c r="P62" s="23" t="s">
        <v>32</v>
      </c>
      <c r="Q62" s="23" t="s">
        <v>33</v>
      </c>
      <c r="R62" s="23" t="s">
        <v>34</v>
      </c>
      <c r="S62" s="23" t="s">
        <v>35</v>
      </c>
      <c r="T62" s="23" t="s">
        <v>36</v>
      </c>
      <c r="U62" s="23" t="s">
        <v>37</v>
      </c>
      <c r="V62" s="23" t="s">
        <v>38</v>
      </c>
      <c r="W62" s="23" t="s">
        <v>39</v>
      </c>
      <c r="X62" s="18" t="s">
        <v>40</v>
      </c>
      <c r="Y62" s="18" t="s">
        <v>41</v>
      </c>
      <c r="Z62" s="23"/>
    </row>
    <row r="63" spans="1:26" s="24" customFormat="1" x14ac:dyDescent="0.25">
      <c r="A63" s="24" t="s">
        <v>43</v>
      </c>
      <c r="B63" s="40" t="s">
        <v>44</v>
      </c>
      <c r="C63" s="40" t="s">
        <v>44</v>
      </c>
      <c r="D63" s="40" t="s">
        <v>44</v>
      </c>
      <c r="E63" s="40" t="s">
        <v>44</v>
      </c>
      <c r="F63" s="40" t="s">
        <v>44</v>
      </c>
      <c r="G63" s="40" t="s">
        <v>44</v>
      </c>
      <c r="H63" s="40" t="s">
        <v>44</v>
      </c>
      <c r="I63" s="40" t="s">
        <v>44</v>
      </c>
      <c r="J63" s="40" t="s">
        <v>44</v>
      </c>
      <c r="K63" s="40" t="s">
        <v>44</v>
      </c>
      <c r="L63" s="40" t="s">
        <v>44</v>
      </c>
      <c r="M63" s="40" t="s">
        <v>44</v>
      </c>
      <c r="N63" s="40">
        <v>4.1000000000000002E-2</v>
      </c>
      <c r="O63" s="40"/>
      <c r="P63" s="40">
        <v>4.1000000000000002E-2</v>
      </c>
      <c r="Q63" s="40"/>
      <c r="R63" s="41">
        <v>3.881319469343851E-2</v>
      </c>
      <c r="S63" s="41">
        <v>3.7999999999999999E-2</v>
      </c>
      <c r="T63" s="41">
        <v>3.7999999999999999E-2</v>
      </c>
      <c r="U63" s="41">
        <v>3.6999999999999998E-2</v>
      </c>
      <c r="V63" s="41">
        <v>3.3000000000000002E-2</v>
      </c>
      <c r="W63" s="41">
        <v>3.4000000000000002E-2</v>
      </c>
      <c r="X63" s="41">
        <v>3.4000000000000002E-2</v>
      </c>
      <c r="Y63" s="123">
        <v>3.4000000000000002E-2</v>
      </c>
    </row>
    <row r="64" spans="1:26" s="30" customFormat="1" x14ac:dyDescent="0.25">
      <c r="A64" s="27" t="s">
        <v>90</v>
      </c>
      <c r="B64" s="27" t="s">
        <v>44</v>
      </c>
      <c r="C64" s="27" t="s">
        <v>44</v>
      </c>
      <c r="D64" s="27" t="s">
        <v>44</v>
      </c>
      <c r="E64" s="27" t="s">
        <v>44</v>
      </c>
      <c r="F64" s="27" t="s">
        <v>44</v>
      </c>
      <c r="G64" s="27" t="s">
        <v>44</v>
      </c>
      <c r="H64" s="27" t="s">
        <v>44</v>
      </c>
      <c r="I64" s="27" t="s">
        <v>44</v>
      </c>
      <c r="J64" s="27" t="s">
        <v>44</v>
      </c>
      <c r="K64" s="27" t="s">
        <v>44</v>
      </c>
      <c r="L64" s="27" t="s">
        <v>44</v>
      </c>
      <c r="M64" s="27" t="s">
        <v>44</v>
      </c>
      <c r="N64" s="27" t="s">
        <v>44</v>
      </c>
      <c r="O64" s="27" t="s">
        <v>44</v>
      </c>
      <c r="P64" s="27" t="s">
        <v>44</v>
      </c>
      <c r="Q64" s="27" t="s">
        <v>44</v>
      </c>
      <c r="R64" s="42" t="s">
        <v>44</v>
      </c>
      <c r="S64" s="42" t="s">
        <v>44</v>
      </c>
      <c r="T64" s="42" t="s">
        <v>44</v>
      </c>
      <c r="U64" s="42" t="s">
        <v>44</v>
      </c>
      <c r="V64" s="42">
        <v>5.2999999999999999E-2</v>
      </c>
      <c r="W64" s="42">
        <v>5.0999999999999997E-2</v>
      </c>
      <c r="X64" s="43">
        <v>0.05</v>
      </c>
      <c r="Y64" s="117">
        <v>4.5999999999999999E-2</v>
      </c>
      <c r="Z64" s="27"/>
    </row>
    <row r="65" spans="1:28" s="30" customFormat="1" x14ac:dyDescent="0.25">
      <c r="A65" s="27" t="s">
        <v>46</v>
      </c>
      <c r="B65" s="27" t="s">
        <v>44</v>
      </c>
      <c r="C65" s="27" t="s">
        <v>44</v>
      </c>
      <c r="D65" s="27" t="s">
        <v>44</v>
      </c>
      <c r="E65" s="27" t="s">
        <v>44</v>
      </c>
      <c r="F65" s="27" t="s">
        <v>44</v>
      </c>
      <c r="G65" s="27" t="s">
        <v>44</v>
      </c>
      <c r="H65" s="27" t="s">
        <v>44</v>
      </c>
      <c r="I65" s="27" t="s">
        <v>44</v>
      </c>
      <c r="J65" s="27" t="s">
        <v>44</v>
      </c>
      <c r="K65" s="27" t="s">
        <v>44</v>
      </c>
      <c r="L65" s="27" t="s">
        <v>44</v>
      </c>
      <c r="M65" s="27" t="s">
        <v>44</v>
      </c>
      <c r="N65" s="27" t="s">
        <v>44</v>
      </c>
      <c r="O65" s="27" t="s">
        <v>44</v>
      </c>
      <c r="P65" s="27" t="s">
        <v>44</v>
      </c>
      <c r="Q65" s="27" t="s">
        <v>44</v>
      </c>
      <c r="R65" s="42" t="s">
        <v>44</v>
      </c>
      <c r="S65" s="42" t="s">
        <v>44</v>
      </c>
      <c r="T65" s="42" t="s">
        <v>44</v>
      </c>
      <c r="U65" s="42" t="s">
        <v>44</v>
      </c>
      <c r="V65" s="42">
        <v>4.5999999999999999E-2</v>
      </c>
      <c r="W65" s="42">
        <v>4.7E-2</v>
      </c>
      <c r="X65" s="43">
        <v>4.8000000000000001E-2</v>
      </c>
      <c r="Y65" s="117">
        <v>4.7E-2</v>
      </c>
      <c r="Z65" s="27"/>
    </row>
    <row r="66" spans="1:28" s="30" customFormat="1" x14ac:dyDescent="0.25">
      <c r="A66" s="27" t="s">
        <v>47</v>
      </c>
      <c r="B66" s="27" t="s">
        <v>44</v>
      </c>
      <c r="C66" s="27" t="s">
        <v>44</v>
      </c>
      <c r="D66" s="27" t="s">
        <v>44</v>
      </c>
      <c r="E66" s="27" t="s">
        <v>44</v>
      </c>
      <c r="F66" s="27" t="s">
        <v>44</v>
      </c>
      <c r="G66" s="27" t="s">
        <v>44</v>
      </c>
      <c r="H66" s="27" t="s">
        <v>44</v>
      </c>
      <c r="I66" s="27" t="s">
        <v>44</v>
      </c>
      <c r="J66" s="27" t="s">
        <v>44</v>
      </c>
      <c r="K66" s="27" t="s">
        <v>44</v>
      </c>
      <c r="L66" s="27" t="s">
        <v>44</v>
      </c>
      <c r="M66" s="27" t="s">
        <v>44</v>
      </c>
      <c r="N66" s="27" t="s">
        <v>44</v>
      </c>
      <c r="O66" s="27" t="s">
        <v>44</v>
      </c>
      <c r="P66" s="27" t="s">
        <v>44</v>
      </c>
      <c r="Q66" s="27" t="s">
        <v>44</v>
      </c>
      <c r="R66" s="42" t="s">
        <v>44</v>
      </c>
      <c r="S66" s="42" t="s">
        <v>44</v>
      </c>
      <c r="T66" s="42" t="s">
        <v>44</v>
      </c>
      <c r="U66" s="42" t="s">
        <v>44</v>
      </c>
      <c r="V66" s="42">
        <v>5.1999999999999998E-2</v>
      </c>
      <c r="W66" s="42">
        <v>5.3999999999999999E-2</v>
      </c>
      <c r="X66" s="43">
        <v>5.2999999999999999E-2</v>
      </c>
      <c r="Y66" s="117">
        <v>5.1999999999999998E-2</v>
      </c>
      <c r="Z66" s="27"/>
    </row>
    <row r="67" spans="1:28" s="30" customFormat="1" x14ac:dyDescent="0.25">
      <c r="A67" s="27" t="s">
        <v>48</v>
      </c>
      <c r="B67" s="27" t="s">
        <v>44</v>
      </c>
      <c r="C67" s="27" t="s">
        <v>44</v>
      </c>
      <c r="D67" s="27" t="s">
        <v>44</v>
      </c>
      <c r="E67" s="27" t="s">
        <v>44</v>
      </c>
      <c r="F67" s="27" t="s">
        <v>44</v>
      </c>
      <c r="G67" s="27" t="s">
        <v>44</v>
      </c>
      <c r="H67" s="27" t="s">
        <v>44</v>
      </c>
      <c r="I67" s="27" t="s">
        <v>44</v>
      </c>
      <c r="J67" s="27" t="s">
        <v>44</v>
      </c>
      <c r="K67" s="27" t="s">
        <v>44</v>
      </c>
      <c r="L67" s="27" t="s">
        <v>44</v>
      </c>
      <c r="M67" s="27" t="s">
        <v>44</v>
      </c>
      <c r="N67" s="27" t="s">
        <v>44</v>
      </c>
      <c r="O67" s="27" t="s">
        <v>44</v>
      </c>
      <c r="P67" s="27" t="s">
        <v>44</v>
      </c>
      <c r="Q67" s="27" t="s">
        <v>44</v>
      </c>
      <c r="R67" s="42" t="s">
        <v>44</v>
      </c>
      <c r="S67" s="42" t="s">
        <v>44</v>
      </c>
      <c r="T67" s="42" t="s">
        <v>44</v>
      </c>
      <c r="U67" s="42" t="s">
        <v>44</v>
      </c>
      <c r="V67" s="42">
        <v>0.02</v>
      </c>
      <c r="W67" s="42">
        <v>2.1000000000000001E-2</v>
      </c>
      <c r="X67" s="43">
        <v>2.1999999999999999E-2</v>
      </c>
      <c r="Y67" s="117">
        <v>2.1999999999999999E-2</v>
      </c>
      <c r="Z67" s="27"/>
    </row>
    <row r="68" spans="1:28" s="30" customFormat="1" x14ac:dyDescent="0.25">
      <c r="A68" s="27" t="s">
        <v>49</v>
      </c>
      <c r="B68" s="27" t="s">
        <v>44</v>
      </c>
      <c r="C68" s="27" t="s">
        <v>44</v>
      </c>
      <c r="D68" s="27" t="s">
        <v>44</v>
      </c>
      <c r="E68" s="27" t="s">
        <v>44</v>
      </c>
      <c r="F68" s="27" t="s">
        <v>44</v>
      </c>
      <c r="G68" s="27" t="s">
        <v>44</v>
      </c>
      <c r="H68" s="27" t="s">
        <v>44</v>
      </c>
      <c r="I68" s="27" t="s">
        <v>44</v>
      </c>
      <c r="J68" s="27" t="s">
        <v>44</v>
      </c>
      <c r="K68" s="27" t="s">
        <v>44</v>
      </c>
      <c r="L68" s="27" t="s">
        <v>44</v>
      </c>
      <c r="M68" s="27" t="s">
        <v>44</v>
      </c>
      <c r="N68" s="27" t="s">
        <v>44</v>
      </c>
      <c r="O68" s="27" t="s">
        <v>44</v>
      </c>
      <c r="P68" s="27" t="s">
        <v>44</v>
      </c>
      <c r="Q68" s="27" t="s">
        <v>44</v>
      </c>
      <c r="R68" s="42" t="s">
        <v>44</v>
      </c>
      <c r="S68" s="42" t="s">
        <v>44</v>
      </c>
      <c r="T68" s="42" t="s">
        <v>44</v>
      </c>
      <c r="U68" s="42" t="s">
        <v>44</v>
      </c>
      <c r="V68" s="42">
        <v>2.1999999999999999E-2</v>
      </c>
      <c r="W68" s="42">
        <v>2.1999999999999999E-2</v>
      </c>
      <c r="X68" s="43">
        <v>2.3E-2</v>
      </c>
      <c r="Y68" s="117">
        <v>2.3E-2</v>
      </c>
      <c r="Z68" s="27"/>
    </row>
    <row r="69" spans="1:28" s="30" customFormat="1" x14ac:dyDescent="0.25">
      <c r="A69" s="27" t="s">
        <v>50</v>
      </c>
      <c r="B69" s="27" t="s">
        <v>44</v>
      </c>
      <c r="C69" s="27" t="s">
        <v>44</v>
      </c>
      <c r="D69" s="27" t="s">
        <v>44</v>
      </c>
      <c r="E69" s="27" t="s">
        <v>44</v>
      </c>
      <c r="F69" s="27" t="s">
        <v>44</v>
      </c>
      <c r="G69" s="27" t="s">
        <v>44</v>
      </c>
      <c r="H69" s="27" t="s">
        <v>44</v>
      </c>
      <c r="I69" s="27" t="s">
        <v>44</v>
      </c>
      <c r="J69" s="27" t="s">
        <v>44</v>
      </c>
      <c r="K69" s="27" t="s">
        <v>44</v>
      </c>
      <c r="L69" s="27" t="s">
        <v>44</v>
      </c>
      <c r="M69" s="27" t="s">
        <v>44</v>
      </c>
      <c r="N69" s="27" t="s">
        <v>44</v>
      </c>
      <c r="O69" s="27" t="s">
        <v>44</v>
      </c>
      <c r="P69" s="27" t="s">
        <v>44</v>
      </c>
      <c r="Q69" s="27" t="s">
        <v>44</v>
      </c>
      <c r="R69" s="42" t="s">
        <v>44</v>
      </c>
      <c r="S69" s="42" t="s">
        <v>44</v>
      </c>
      <c r="T69" s="42" t="s">
        <v>44</v>
      </c>
      <c r="U69" s="42" t="s">
        <v>44</v>
      </c>
      <c r="V69" s="42">
        <v>2.8000000000000001E-2</v>
      </c>
      <c r="W69" s="42">
        <v>0.03</v>
      </c>
      <c r="X69" s="43">
        <v>3.1E-2</v>
      </c>
      <c r="Y69" s="117">
        <v>0.03</v>
      </c>
      <c r="Z69" s="27"/>
    </row>
    <row r="70" spans="1:28" ht="24" customHeight="1" x14ac:dyDescent="0.25">
      <c r="A70" s="22" t="s">
        <v>91</v>
      </c>
      <c r="B70" s="30"/>
      <c r="C70" s="30"/>
      <c r="D70" s="30"/>
      <c r="E70" s="30"/>
      <c r="F70" s="30"/>
      <c r="G70" s="30"/>
      <c r="H70" s="30"/>
      <c r="I70" s="30"/>
      <c r="J70" s="30"/>
      <c r="K70" s="30"/>
      <c r="L70" s="30"/>
      <c r="M70" s="30"/>
      <c r="N70" s="30"/>
      <c r="O70" s="30"/>
      <c r="P70" s="30"/>
      <c r="Q70" s="30"/>
      <c r="R70" s="44"/>
      <c r="S70" s="44"/>
      <c r="T70" s="44"/>
      <c r="U70" s="44"/>
      <c r="V70" s="44"/>
      <c r="W70" s="44"/>
      <c r="X70" s="44"/>
      <c r="Y70" s="116"/>
    </row>
    <row r="71" spans="1:28" s="18" customFormat="1" ht="17.25" x14ac:dyDescent="0.25">
      <c r="A71" s="23" t="s">
        <v>17</v>
      </c>
      <c r="B71" s="23" t="s">
        <v>18</v>
      </c>
      <c r="C71" s="23" t="s">
        <v>19</v>
      </c>
      <c r="D71" s="23" t="s">
        <v>20</v>
      </c>
      <c r="E71" s="23" t="s">
        <v>21</v>
      </c>
      <c r="F71" s="23" t="s">
        <v>22</v>
      </c>
      <c r="G71" s="23" t="s">
        <v>23</v>
      </c>
      <c r="H71" s="23" t="s">
        <v>24</v>
      </c>
      <c r="I71" s="23" t="s">
        <v>25</v>
      </c>
      <c r="J71" s="23" t="s">
        <v>26</v>
      </c>
      <c r="K71" s="23" t="s">
        <v>27</v>
      </c>
      <c r="L71" s="23" t="s">
        <v>28</v>
      </c>
      <c r="M71" s="23" t="s">
        <v>29</v>
      </c>
      <c r="N71" s="23" t="s">
        <v>30</v>
      </c>
      <c r="O71" s="23" t="s">
        <v>31</v>
      </c>
      <c r="P71" s="23" t="s">
        <v>32</v>
      </c>
      <c r="Q71" s="23" t="s">
        <v>33</v>
      </c>
      <c r="R71" s="23" t="s">
        <v>34</v>
      </c>
      <c r="S71" s="23" t="s">
        <v>35</v>
      </c>
      <c r="T71" s="23" t="s">
        <v>36</v>
      </c>
      <c r="U71" s="23" t="s">
        <v>37</v>
      </c>
      <c r="V71" s="23" t="s">
        <v>38</v>
      </c>
      <c r="W71" s="23" t="s">
        <v>92</v>
      </c>
      <c r="X71" s="23" t="s">
        <v>40</v>
      </c>
      <c r="Y71" s="23" t="s">
        <v>41</v>
      </c>
      <c r="Z71" s="23" t="s">
        <v>42</v>
      </c>
    </row>
    <row r="72" spans="1:28" s="24" customFormat="1" x14ac:dyDescent="0.25">
      <c r="A72" s="24" t="s">
        <v>43</v>
      </c>
      <c r="B72" s="25">
        <v>1158</v>
      </c>
      <c r="C72" s="25">
        <v>1167</v>
      </c>
      <c r="D72" s="25">
        <v>1148</v>
      </c>
      <c r="E72" s="25">
        <v>1117</v>
      </c>
      <c r="F72" s="25">
        <v>1100</v>
      </c>
      <c r="G72" s="25">
        <v>1058</v>
      </c>
      <c r="H72" s="25">
        <v>1029</v>
      </c>
      <c r="I72" s="25">
        <v>1001</v>
      </c>
      <c r="J72" s="25">
        <v>966</v>
      </c>
      <c r="K72" s="25">
        <v>977</v>
      </c>
      <c r="L72" s="25">
        <v>969</v>
      </c>
      <c r="M72" s="25">
        <v>968</v>
      </c>
      <c r="N72" s="25">
        <v>937</v>
      </c>
      <c r="O72" s="25">
        <v>926</v>
      </c>
      <c r="P72" s="25">
        <v>916</v>
      </c>
      <c r="Q72" s="25">
        <v>889</v>
      </c>
      <c r="R72" s="45">
        <v>866</v>
      </c>
      <c r="S72" s="45">
        <v>849</v>
      </c>
      <c r="T72" s="45">
        <v>843</v>
      </c>
      <c r="U72" s="45">
        <v>837</v>
      </c>
      <c r="V72" s="45">
        <v>828</v>
      </c>
      <c r="W72" s="45">
        <v>766</v>
      </c>
      <c r="X72" s="45">
        <v>772</v>
      </c>
      <c r="Y72" s="121">
        <v>756</v>
      </c>
      <c r="Z72" s="46"/>
      <c r="AB72" s="25"/>
    </row>
    <row r="73" spans="1:28" s="30" customFormat="1" x14ac:dyDescent="0.25">
      <c r="A73" s="27" t="s">
        <v>45</v>
      </c>
      <c r="B73" s="28">
        <v>242</v>
      </c>
      <c r="C73" s="28">
        <v>241</v>
      </c>
      <c r="D73" s="28">
        <v>238</v>
      </c>
      <c r="E73" s="28">
        <v>223</v>
      </c>
      <c r="F73" s="28">
        <v>204</v>
      </c>
      <c r="G73" s="28">
        <v>193</v>
      </c>
      <c r="H73" s="28">
        <v>182</v>
      </c>
      <c r="I73" s="28">
        <v>188</v>
      </c>
      <c r="J73" s="28">
        <v>182</v>
      </c>
      <c r="K73" s="28">
        <v>185</v>
      </c>
      <c r="L73" s="28">
        <v>182</v>
      </c>
      <c r="M73" s="28">
        <v>173</v>
      </c>
      <c r="N73" s="28">
        <v>165</v>
      </c>
      <c r="O73" s="28">
        <v>160</v>
      </c>
      <c r="P73" s="28">
        <v>165</v>
      </c>
      <c r="Q73" s="28">
        <v>164</v>
      </c>
      <c r="R73" s="47">
        <v>165</v>
      </c>
      <c r="S73" s="47">
        <v>155</v>
      </c>
      <c r="T73" s="47">
        <v>154</v>
      </c>
      <c r="U73" s="47">
        <v>156</v>
      </c>
      <c r="V73" s="47">
        <v>153</v>
      </c>
      <c r="W73" s="47">
        <v>128</v>
      </c>
      <c r="X73" s="47">
        <v>126</v>
      </c>
      <c r="Y73" s="122">
        <v>116</v>
      </c>
      <c r="Z73" s="48"/>
    </row>
    <row r="74" spans="1:28" s="30" customFormat="1" x14ac:dyDescent="0.25">
      <c r="A74" s="27" t="s">
        <v>46</v>
      </c>
      <c r="B74" s="28">
        <v>133</v>
      </c>
      <c r="C74" s="28">
        <v>131</v>
      </c>
      <c r="D74" s="28">
        <v>134</v>
      </c>
      <c r="E74" s="28">
        <v>131</v>
      </c>
      <c r="F74" s="28">
        <v>131</v>
      </c>
      <c r="G74" s="28">
        <v>122</v>
      </c>
      <c r="H74" s="28">
        <v>117</v>
      </c>
      <c r="I74" s="28">
        <v>111</v>
      </c>
      <c r="J74" s="28">
        <v>108</v>
      </c>
      <c r="K74" s="28">
        <v>103</v>
      </c>
      <c r="L74" s="28">
        <v>103</v>
      </c>
      <c r="M74" s="28">
        <v>103</v>
      </c>
      <c r="N74" s="28">
        <v>105</v>
      </c>
      <c r="O74" s="28">
        <v>109</v>
      </c>
      <c r="P74" s="28">
        <v>104</v>
      </c>
      <c r="Q74" s="28">
        <v>97</v>
      </c>
      <c r="R74" s="47">
        <v>96</v>
      </c>
      <c r="S74" s="47">
        <v>93</v>
      </c>
      <c r="T74" s="47">
        <v>90</v>
      </c>
      <c r="U74" s="47">
        <v>89</v>
      </c>
      <c r="V74" s="47">
        <v>87</v>
      </c>
      <c r="W74" s="47">
        <v>76</v>
      </c>
      <c r="X74" s="47">
        <v>77</v>
      </c>
      <c r="Y74" s="122">
        <v>76</v>
      </c>
      <c r="Z74" s="48"/>
    </row>
    <row r="75" spans="1:28" s="30" customFormat="1" x14ac:dyDescent="0.25">
      <c r="A75" s="27" t="s">
        <v>47</v>
      </c>
      <c r="B75" s="28">
        <v>299</v>
      </c>
      <c r="C75" s="28">
        <v>290</v>
      </c>
      <c r="D75" s="28">
        <v>281</v>
      </c>
      <c r="E75" s="28">
        <v>280</v>
      </c>
      <c r="F75" s="28">
        <v>271</v>
      </c>
      <c r="G75" s="28">
        <v>264</v>
      </c>
      <c r="H75" s="28">
        <v>261</v>
      </c>
      <c r="I75" s="28">
        <v>267</v>
      </c>
      <c r="J75" s="28">
        <v>260</v>
      </c>
      <c r="K75" s="28">
        <v>264</v>
      </c>
      <c r="L75" s="28">
        <v>255</v>
      </c>
      <c r="M75" s="28">
        <v>252</v>
      </c>
      <c r="N75" s="28">
        <v>240</v>
      </c>
      <c r="O75" s="28">
        <v>234</v>
      </c>
      <c r="P75" s="28">
        <v>230</v>
      </c>
      <c r="Q75" s="28">
        <v>216</v>
      </c>
      <c r="R75" s="47">
        <v>209</v>
      </c>
      <c r="S75" s="47">
        <v>213</v>
      </c>
      <c r="T75" s="47">
        <v>215</v>
      </c>
      <c r="U75" s="47">
        <v>213</v>
      </c>
      <c r="V75" s="47">
        <v>208</v>
      </c>
      <c r="W75" s="47">
        <v>198</v>
      </c>
      <c r="X75" s="47">
        <v>195</v>
      </c>
      <c r="Y75" s="122">
        <v>191</v>
      </c>
      <c r="Z75" s="48"/>
    </row>
    <row r="76" spans="1:28" s="30" customFormat="1" x14ac:dyDescent="0.25">
      <c r="A76" s="27" t="s">
        <v>49</v>
      </c>
      <c r="B76" s="28">
        <v>236</v>
      </c>
      <c r="C76" s="28">
        <v>235</v>
      </c>
      <c r="D76" s="28">
        <v>235</v>
      </c>
      <c r="E76" s="28">
        <v>234</v>
      </c>
      <c r="F76" s="28">
        <v>234</v>
      </c>
      <c r="G76" s="28">
        <v>225</v>
      </c>
      <c r="H76" s="28">
        <v>226</v>
      </c>
      <c r="I76" s="28">
        <v>200</v>
      </c>
      <c r="J76" s="28">
        <v>186</v>
      </c>
      <c r="K76" s="28">
        <v>188</v>
      </c>
      <c r="L76" s="28">
        <v>189</v>
      </c>
      <c r="M76" s="28">
        <v>189</v>
      </c>
      <c r="N76" s="28">
        <v>180</v>
      </c>
      <c r="O76" s="28">
        <v>172</v>
      </c>
      <c r="P76" s="28">
        <v>165</v>
      </c>
      <c r="Q76" s="28">
        <v>159</v>
      </c>
      <c r="R76" s="47">
        <v>151</v>
      </c>
      <c r="S76" s="47">
        <v>150</v>
      </c>
      <c r="T76" s="47">
        <v>151</v>
      </c>
      <c r="U76" s="47">
        <v>150</v>
      </c>
      <c r="V76" s="47">
        <v>143</v>
      </c>
      <c r="W76" s="47">
        <v>133</v>
      </c>
      <c r="X76" s="47">
        <v>134</v>
      </c>
      <c r="Y76" s="122">
        <v>135</v>
      </c>
      <c r="Z76" s="48"/>
    </row>
    <row r="77" spans="1:28" s="30" customFormat="1" x14ac:dyDescent="0.25">
      <c r="A77" s="27" t="s">
        <v>48</v>
      </c>
      <c r="B77" s="28">
        <v>90</v>
      </c>
      <c r="C77" s="28">
        <v>106</v>
      </c>
      <c r="D77" s="28">
        <v>104</v>
      </c>
      <c r="E77" s="28">
        <v>106</v>
      </c>
      <c r="F77" s="28">
        <v>109</v>
      </c>
      <c r="G77" s="28">
        <v>104</v>
      </c>
      <c r="H77" s="28">
        <v>98</v>
      </c>
      <c r="I77" s="28">
        <v>94</v>
      </c>
      <c r="J77" s="28">
        <v>90</v>
      </c>
      <c r="K77" s="28">
        <v>92</v>
      </c>
      <c r="L77" s="28">
        <v>93</v>
      </c>
      <c r="M77" s="28">
        <v>96</v>
      </c>
      <c r="N77" s="28">
        <v>93</v>
      </c>
      <c r="O77" s="28">
        <v>92</v>
      </c>
      <c r="P77" s="28">
        <v>98</v>
      </c>
      <c r="Q77" s="28">
        <v>95</v>
      </c>
      <c r="R77" s="47">
        <v>86</v>
      </c>
      <c r="S77" s="47">
        <v>77</v>
      </c>
      <c r="T77" s="47">
        <v>77</v>
      </c>
      <c r="U77" s="47">
        <v>78</v>
      </c>
      <c r="V77" s="47">
        <v>80</v>
      </c>
      <c r="W77" s="47">
        <v>71</v>
      </c>
      <c r="X77" s="47">
        <v>77</v>
      </c>
      <c r="Y77" s="122">
        <v>77</v>
      </c>
      <c r="Z77" s="48"/>
    </row>
    <row r="78" spans="1:28" s="30" customFormat="1" x14ac:dyDescent="0.25">
      <c r="A78" s="27" t="s">
        <v>50</v>
      </c>
      <c r="B78" s="28">
        <v>158</v>
      </c>
      <c r="C78" s="28">
        <v>164</v>
      </c>
      <c r="D78" s="28">
        <v>156</v>
      </c>
      <c r="E78" s="28">
        <v>143</v>
      </c>
      <c r="F78" s="28">
        <v>151</v>
      </c>
      <c r="G78" s="28">
        <v>150</v>
      </c>
      <c r="H78" s="28">
        <v>145</v>
      </c>
      <c r="I78" s="28">
        <v>141</v>
      </c>
      <c r="J78" s="28">
        <v>140</v>
      </c>
      <c r="K78" s="28">
        <v>145</v>
      </c>
      <c r="L78" s="28">
        <v>147</v>
      </c>
      <c r="M78" s="28">
        <v>155</v>
      </c>
      <c r="N78" s="28">
        <v>154</v>
      </c>
      <c r="O78" s="28">
        <v>159</v>
      </c>
      <c r="P78" s="28">
        <v>154</v>
      </c>
      <c r="Q78" s="28">
        <v>158</v>
      </c>
      <c r="R78" s="47">
        <v>159</v>
      </c>
      <c r="S78" s="47">
        <v>161</v>
      </c>
      <c r="T78" s="47">
        <v>156</v>
      </c>
      <c r="U78" s="47">
        <v>151</v>
      </c>
      <c r="V78" s="47">
        <v>157</v>
      </c>
      <c r="W78" s="47">
        <v>160</v>
      </c>
      <c r="X78" s="47">
        <v>163</v>
      </c>
      <c r="Y78" s="122">
        <v>161</v>
      </c>
      <c r="Z78" s="48"/>
    </row>
    <row r="79" spans="1:28" x14ac:dyDescent="0.25">
      <c r="A79" s="19"/>
      <c r="B79" s="19"/>
      <c r="C79" s="19"/>
      <c r="D79" s="19"/>
      <c r="E79" s="19"/>
      <c r="F79" s="19"/>
      <c r="G79" s="19"/>
      <c r="H79" s="19"/>
      <c r="I79" s="19"/>
      <c r="J79" s="19"/>
      <c r="K79" s="19"/>
      <c r="L79" s="19"/>
      <c r="M79" s="19"/>
      <c r="N79" s="19"/>
      <c r="O79" s="19"/>
      <c r="P79" s="19"/>
      <c r="Q79" s="19"/>
      <c r="R79" s="19"/>
      <c r="S79" s="19"/>
      <c r="T79" s="19"/>
      <c r="U79" s="19"/>
      <c r="V79" s="19"/>
      <c r="W79" s="19"/>
      <c r="X79" s="19"/>
    </row>
    <row r="80" spans="1:28" s="18" customFormat="1" ht="17.25" x14ac:dyDescent="0.25">
      <c r="A80" s="19" t="s">
        <v>93</v>
      </c>
      <c r="B80" s="19" t="s">
        <v>18</v>
      </c>
      <c r="C80" s="19" t="s">
        <v>19</v>
      </c>
      <c r="D80" s="19" t="s">
        <v>20</v>
      </c>
      <c r="E80" s="19" t="s">
        <v>21</v>
      </c>
      <c r="F80" s="19" t="s">
        <v>22</v>
      </c>
      <c r="G80" s="19" t="s">
        <v>23</v>
      </c>
      <c r="H80" s="19" t="s">
        <v>24</v>
      </c>
      <c r="I80" s="19" t="s">
        <v>25</v>
      </c>
      <c r="J80" s="19" t="s">
        <v>26</v>
      </c>
      <c r="K80" s="19" t="s">
        <v>27</v>
      </c>
      <c r="L80" s="19" t="s">
        <v>28</v>
      </c>
      <c r="M80" s="19" t="s">
        <v>29</v>
      </c>
      <c r="N80" s="19" t="s">
        <v>30</v>
      </c>
      <c r="O80" s="19" t="s">
        <v>31</v>
      </c>
      <c r="P80" s="19" t="s">
        <v>94</v>
      </c>
      <c r="Q80" s="19" t="s">
        <v>33</v>
      </c>
      <c r="R80" s="19" t="s">
        <v>34</v>
      </c>
      <c r="S80" s="19" t="s">
        <v>35</v>
      </c>
      <c r="T80" s="19" t="s">
        <v>36</v>
      </c>
      <c r="U80" s="19" t="s">
        <v>37</v>
      </c>
      <c r="V80" s="23" t="s">
        <v>38</v>
      </c>
      <c r="W80" s="23" t="s">
        <v>92</v>
      </c>
      <c r="X80" s="18" t="s">
        <v>40</v>
      </c>
      <c r="Y80" s="18" t="s">
        <v>41</v>
      </c>
      <c r="Z80" s="23"/>
    </row>
    <row r="81" spans="1:26" ht="30" x14ac:dyDescent="0.25">
      <c r="A81" s="23" t="s">
        <v>95</v>
      </c>
      <c r="B81" s="35">
        <v>270</v>
      </c>
      <c r="C81" s="35">
        <v>284</v>
      </c>
      <c r="D81" s="35">
        <v>281</v>
      </c>
      <c r="E81" s="35">
        <v>281</v>
      </c>
      <c r="F81" s="35">
        <v>273</v>
      </c>
      <c r="G81" s="35">
        <v>280</v>
      </c>
      <c r="H81" s="35">
        <v>273</v>
      </c>
      <c r="I81" s="35">
        <v>272</v>
      </c>
      <c r="J81" s="35">
        <v>269</v>
      </c>
      <c r="K81" s="35">
        <v>265</v>
      </c>
      <c r="L81" s="35">
        <v>261</v>
      </c>
      <c r="M81" s="35">
        <v>250</v>
      </c>
      <c r="N81" s="35">
        <v>241</v>
      </c>
      <c r="O81" s="35">
        <v>231</v>
      </c>
      <c r="P81" s="35">
        <v>230</v>
      </c>
      <c r="Q81" s="35">
        <v>226</v>
      </c>
      <c r="R81" s="35">
        <v>235</v>
      </c>
      <c r="S81" s="35">
        <v>241</v>
      </c>
      <c r="T81" s="35">
        <v>238</v>
      </c>
      <c r="U81" s="35">
        <v>250</v>
      </c>
      <c r="V81" s="35">
        <v>245</v>
      </c>
      <c r="W81" s="35">
        <v>320</v>
      </c>
      <c r="X81" s="36">
        <v>314</v>
      </c>
      <c r="Y81" s="118">
        <v>313</v>
      </c>
      <c r="Z81" s="19"/>
    </row>
    <row r="82" spans="1:26" s="30" customFormat="1" ht="30" x14ac:dyDescent="0.25">
      <c r="A82" s="49" t="s">
        <v>96</v>
      </c>
      <c r="B82" s="47">
        <v>1428</v>
      </c>
      <c r="C82" s="47">
        <v>1451</v>
      </c>
      <c r="D82" s="47">
        <v>1429</v>
      </c>
      <c r="E82" s="47">
        <v>1404</v>
      </c>
      <c r="F82" s="47">
        <v>1373</v>
      </c>
      <c r="G82" s="47">
        <v>1338</v>
      </c>
      <c r="H82" s="47">
        <v>1302</v>
      </c>
      <c r="I82" s="47">
        <v>1273</v>
      </c>
      <c r="J82" s="47" t="s">
        <v>97</v>
      </c>
      <c r="K82" s="47">
        <v>1242</v>
      </c>
      <c r="L82" s="47">
        <v>1230</v>
      </c>
      <c r="M82" s="47">
        <v>1218</v>
      </c>
      <c r="N82" s="47">
        <v>1178</v>
      </c>
      <c r="O82" s="47">
        <v>1157</v>
      </c>
      <c r="P82" s="47">
        <v>1146</v>
      </c>
      <c r="Q82" s="47">
        <v>1115</v>
      </c>
      <c r="R82" s="47">
        <v>1101</v>
      </c>
      <c r="S82" s="47">
        <v>1090</v>
      </c>
      <c r="T82" s="47">
        <v>1081</v>
      </c>
      <c r="U82" s="47">
        <v>1087</v>
      </c>
      <c r="V82" s="47">
        <v>1073</v>
      </c>
      <c r="W82" s="47">
        <v>1088</v>
      </c>
      <c r="X82" s="50">
        <v>1088</v>
      </c>
      <c r="Y82" s="119">
        <v>1071</v>
      </c>
      <c r="Z82" s="27"/>
    </row>
    <row r="83" spans="1:26" s="30" customFormat="1" ht="45" x14ac:dyDescent="0.25">
      <c r="A83" s="49" t="s">
        <v>98</v>
      </c>
      <c r="B83" s="42">
        <v>0.16699999999999998</v>
      </c>
      <c r="C83" s="42">
        <v>0.14499999999999999</v>
      </c>
      <c r="D83" s="42">
        <v>0.13400000000000001</v>
      </c>
      <c r="E83" s="42">
        <v>0.128</v>
      </c>
      <c r="F83" s="42">
        <v>0.124</v>
      </c>
      <c r="G83" s="42">
        <v>0.122</v>
      </c>
      <c r="H83" s="42">
        <v>0.13100000000000001</v>
      </c>
      <c r="I83" s="42">
        <v>0.13</v>
      </c>
      <c r="J83" s="42">
        <v>0.125</v>
      </c>
      <c r="K83" s="42">
        <v>0.128</v>
      </c>
      <c r="L83" s="42">
        <v>0.11699999999999999</v>
      </c>
      <c r="M83" s="42">
        <v>0.126</v>
      </c>
      <c r="N83" s="42">
        <v>0.13200000000000001</v>
      </c>
      <c r="O83" s="42">
        <v>0.13300000000000001</v>
      </c>
      <c r="P83" s="42">
        <v>0.14899999999999999</v>
      </c>
      <c r="Q83" s="42">
        <v>0.151</v>
      </c>
      <c r="R83" s="42">
        <v>0.14039855072463769</v>
      </c>
      <c r="S83" s="42">
        <v>0.13600000000000001</v>
      </c>
      <c r="T83" s="42">
        <v>0.13</v>
      </c>
      <c r="U83" s="42">
        <v>0.13</v>
      </c>
      <c r="V83" s="42">
        <v>0.124</v>
      </c>
      <c r="W83" s="51" t="s">
        <v>99</v>
      </c>
      <c r="X83" s="52" t="s">
        <v>99</v>
      </c>
      <c r="Y83" s="120" t="s">
        <v>99</v>
      </c>
      <c r="Z83" s="27"/>
    </row>
    <row r="84" spans="1:26" x14ac:dyDescent="0.25">
      <c r="A84" s="19"/>
      <c r="B84" s="19"/>
      <c r="C84" s="19"/>
      <c r="D84" s="19"/>
      <c r="E84" s="19"/>
      <c r="F84" s="19"/>
      <c r="G84" s="19"/>
      <c r="H84" s="19"/>
      <c r="I84" s="19"/>
      <c r="J84" s="19"/>
      <c r="K84" s="19"/>
      <c r="L84" s="19"/>
      <c r="M84" s="19"/>
      <c r="N84" s="19"/>
      <c r="O84" s="19"/>
      <c r="P84" s="19"/>
      <c r="Q84" s="19"/>
      <c r="R84" s="19"/>
      <c r="S84" s="19"/>
      <c r="T84" s="19"/>
      <c r="U84" s="19"/>
      <c r="V84" s="19"/>
      <c r="W84" s="19"/>
      <c r="X84" s="19"/>
    </row>
    <row r="85" spans="1:26" s="18" customFormat="1" x14ac:dyDescent="0.25">
      <c r="A85" s="23" t="s">
        <v>100</v>
      </c>
      <c r="B85" s="23" t="s">
        <v>18</v>
      </c>
      <c r="C85" s="23" t="s">
        <v>19</v>
      </c>
      <c r="D85" s="23" t="s">
        <v>20</v>
      </c>
      <c r="E85" s="23" t="s">
        <v>21</v>
      </c>
      <c r="F85" s="23" t="s">
        <v>22</v>
      </c>
      <c r="G85" s="23" t="s">
        <v>23</v>
      </c>
      <c r="H85" s="23" t="s">
        <v>24</v>
      </c>
      <c r="I85" s="23" t="s">
        <v>25</v>
      </c>
      <c r="J85" s="23" t="s">
        <v>26</v>
      </c>
      <c r="K85" s="23" t="s">
        <v>27</v>
      </c>
      <c r="L85" s="23" t="s">
        <v>28</v>
      </c>
      <c r="M85" s="23" t="s">
        <v>29</v>
      </c>
      <c r="N85" s="23" t="s">
        <v>30</v>
      </c>
      <c r="O85" s="23" t="s">
        <v>31</v>
      </c>
      <c r="P85" s="23" t="s">
        <v>32</v>
      </c>
      <c r="Q85" s="23" t="s">
        <v>33</v>
      </c>
      <c r="R85" s="23" t="s">
        <v>34</v>
      </c>
      <c r="S85" s="23" t="s">
        <v>35</v>
      </c>
      <c r="T85" s="23" t="s">
        <v>36</v>
      </c>
      <c r="U85" s="23" t="s">
        <v>37</v>
      </c>
      <c r="V85" s="23" t="s">
        <v>38</v>
      </c>
      <c r="W85" s="23" t="s">
        <v>39</v>
      </c>
      <c r="X85" s="18" t="s">
        <v>40</v>
      </c>
      <c r="Y85" s="18" t="s">
        <v>41</v>
      </c>
      <c r="Z85" s="23"/>
    </row>
    <row r="86" spans="1:26" s="30" customFormat="1" ht="45" x14ac:dyDescent="0.25">
      <c r="A86" s="49" t="s">
        <v>101</v>
      </c>
      <c r="B86" s="27"/>
      <c r="C86" s="42">
        <v>7.5999999999999998E-2</v>
      </c>
      <c r="D86" s="42">
        <v>7.2000000000000008E-2</v>
      </c>
      <c r="E86" s="42">
        <v>6.9000000000000006E-2</v>
      </c>
      <c r="F86" s="42">
        <v>5.7000000000000002E-2</v>
      </c>
      <c r="G86" s="42">
        <v>4.8000000000000001E-2</v>
      </c>
      <c r="H86" s="42">
        <v>4.2000000000000003E-2</v>
      </c>
      <c r="I86" s="42">
        <v>4.0999999999999995E-2</v>
      </c>
      <c r="J86" s="42">
        <v>3.3000000000000002E-2</v>
      </c>
      <c r="K86" s="42">
        <v>1.6E-2</v>
      </c>
      <c r="L86" s="42">
        <v>2.5000000000000001E-2</v>
      </c>
      <c r="M86" s="42">
        <v>0.02</v>
      </c>
      <c r="N86" s="42">
        <v>2.6599999999999999E-2</v>
      </c>
      <c r="O86" s="42">
        <v>0.02</v>
      </c>
      <c r="P86" s="42">
        <v>0.02</v>
      </c>
      <c r="Q86" s="42">
        <v>0.02</v>
      </c>
      <c r="R86" s="42">
        <v>1.4E-2</v>
      </c>
      <c r="S86" s="42">
        <v>1.7999999999999999E-2</v>
      </c>
      <c r="T86" s="42">
        <v>0.01</v>
      </c>
      <c r="U86" s="42">
        <v>0.02</v>
      </c>
      <c r="V86" s="42">
        <v>0.01</v>
      </c>
      <c r="W86" s="42" t="s">
        <v>99</v>
      </c>
      <c r="X86" s="43" t="s">
        <v>99</v>
      </c>
      <c r="Y86" s="117" t="s">
        <v>99</v>
      </c>
      <c r="Z86" s="27"/>
    </row>
    <row r="87" spans="1:26" s="30" customFormat="1" ht="60" x14ac:dyDescent="0.25">
      <c r="A87" s="49" t="s">
        <v>102</v>
      </c>
      <c r="B87" s="27"/>
      <c r="C87" s="42">
        <v>7.5999999999999998E-2</v>
      </c>
      <c r="D87" s="42">
        <v>0.14800000000000002</v>
      </c>
      <c r="E87" s="42">
        <v>0.217</v>
      </c>
      <c r="F87" s="42">
        <v>0.27500000000000002</v>
      </c>
      <c r="G87" s="42">
        <v>0.32100000000000001</v>
      </c>
      <c r="H87" s="42">
        <v>0.36399999999999999</v>
      </c>
      <c r="I87" s="42">
        <v>0.40500000000000003</v>
      </c>
      <c r="J87" s="42">
        <v>0.43799999999999994</v>
      </c>
      <c r="K87" s="42">
        <v>0.45500000000000002</v>
      </c>
      <c r="L87" s="42">
        <v>0.48</v>
      </c>
      <c r="M87" s="42">
        <v>0.5</v>
      </c>
      <c r="N87" s="42">
        <v>0.53</v>
      </c>
      <c r="O87" s="42">
        <v>0.55400000000000005</v>
      </c>
      <c r="P87" s="42">
        <v>0.57492997198879547</v>
      </c>
      <c r="Q87" s="42">
        <v>0.6</v>
      </c>
      <c r="R87" s="42">
        <v>0.60784313725490191</v>
      </c>
      <c r="S87" s="42">
        <v>0.61199999999999999</v>
      </c>
      <c r="T87" s="42">
        <v>0.62</v>
      </c>
      <c r="U87" s="42">
        <v>0.64</v>
      </c>
      <c r="V87" s="42">
        <v>0.65300000000000002</v>
      </c>
      <c r="W87" s="42" t="s">
        <v>99</v>
      </c>
      <c r="X87" s="43" t="s">
        <v>99</v>
      </c>
      <c r="Y87" s="117" t="s">
        <v>99</v>
      </c>
      <c r="Z87" s="27"/>
    </row>
    <row r="88" spans="1:26" x14ac:dyDescent="0.25">
      <c r="A88" s="19"/>
      <c r="B88" s="19"/>
      <c r="C88" s="19"/>
      <c r="D88" s="19"/>
      <c r="E88" s="19"/>
      <c r="F88" s="19"/>
      <c r="G88" s="19"/>
      <c r="H88" s="19"/>
      <c r="I88" s="19"/>
      <c r="J88" s="19"/>
      <c r="K88" s="19"/>
      <c r="L88" s="19"/>
      <c r="M88" s="19"/>
      <c r="N88" s="19"/>
      <c r="O88" s="19"/>
      <c r="P88" s="19"/>
      <c r="Q88" s="19"/>
      <c r="R88" s="19"/>
      <c r="S88" s="19"/>
      <c r="T88" s="19"/>
      <c r="U88" s="19"/>
      <c r="V88" s="19"/>
      <c r="W88" s="19"/>
      <c r="X88" s="19"/>
    </row>
    <row r="89" spans="1:26" s="18" customFormat="1" x14ac:dyDescent="0.25">
      <c r="A89" s="23" t="s">
        <v>103</v>
      </c>
      <c r="B89" s="23" t="s">
        <v>18</v>
      </c>
      <c r="C89" s="23" t="s">
        <v>19</v>
      </c>
      <c r="D89" s="23" t="s">
        <v>20</v>
      </c>
      <c r="E89" s="23" t="s">
        <v>21</v>
      </c>
      <c r="F89" s="23" t="s">
        <v>22</v>
      </c>
      <c r="G89" s="23" t="s">
        <v>23</v>
      </c>
      <c r="H89" s="23" t="s">
        <v>24</v>
      </c>
      <c r="I89" s="23" t="s">
        <v>25</v>
      </c>
      <c r="J89" s="23" t="s">
        <v>26</v>
      </c>
      <c r="K89" s="23" t="s">
        <v>27</v>
      </c>
      <c r="L89" s="23" t="s">
        <v>28</v>
      </c>
      <c r="M89" s="23" t="s">
        <v>29</v>
      </c>
      <c r="N89" s="23" t="s">
        <v>30</v>
      </c>
      <c r="O89" s="23" t="s">
        <v>31</v>
      </c>
      <c r="P89" s="23" t="s">
        <v>32</v>
      </c>
      <c r="Q89" s="23" t="s">
        <v>33</v>
      </c>
      <c r="R89" s="23" t="s">
        <v>34</v>
      </c>
      <c r="S89" s="23" t="s">
        <v>35</v>
      </c>
      <c r="T89" s="23" t="s">
        <v>36</v>
      </c>
      <c r="U89" s="23" t="s">
        <v>37</v>
      </c>
      <c r="V89" s="23" t="s">
        <v>38</v>
      </c>
      <c r="W89" s="23" t="s">
        <v>39</v>
      </c>
      <c r="X89" s="18" t="s">
        <v>40</v>
      </c>
      <c r="Y89" s="18" t="s">
        <v>41</v>
      </c>
      <c r="Z89" s="23"/>
    </row>
    <row r="90" spans="1:26" s="30" customFormat="1" ht="32.450000000000003" customHeight="1" x14ac:dyDescent="0.25">
      <c r="A90" s="49" t="s">
        <v>104</v>
      </c>
      <c r="B90" s="47">
        <v>468</v>
      </c>
      <c r="C90" s="47">
        <v>484</v>
      </c>
      <c r="D90" s="47">
        <v>487</v>
      </c>
      <c r="E90" s="47">
        <v>508</v>
      </c>
      <c r="F90" s="47">
        <v>498</v>
      </c>
      <c r="G90" s="47">
        <v>474</v>
      </c>
      <c r="H90" s="47">
        <v>464</v>
      </c>
      <c r="I90" s="47">
        <v>449</v>
      </c>
      <c r="J90" s="47">
        <v>435</v>
      </c>
      <c r="K90" s="47">
        <v>403</v>
      </c>
      <c r="L90" s="47">
        <v>401</v>
      </c>
      <c r="M90" s="47">
        <v>407</v>
      </c>
      <c r="N90" s="47">
        <v>395</v>
      </c>
      <c r="O90" s="47">
        <v>449</v>
      </c>
      <c r="P90" s="47">
        <v>434</v>
      </c>
      <c r="Q90" s="47">
        <v>461</v>
      </c>
      <c r="R90" s="47">
        <v>461</v>
      </c>
      <c r="S90" s="47">
        <v>431</v>
      </c>
      <c r="T90" s="47">
        <v>417</v>
      </c>
      <c r="U90" s="47">
        <v>402</v>
      </c>
      <c r="V90" s="27">
        <v>389</v>
      </c>
      <c r="W90" s="27">
        <v>387</v>
      </c>
      <c r="X90" s="30">
        <v>371</v>
      </c>
      <c r="Y90" s="115">
        <v>367</v>
      </c>
      <c r="Z90" s="27"/>
    </row>
    <row r="91" spans="1:26" s="30" customFormat="1" ht="30" x14ac:dyDescent="0.25">
      <c r="A91" s="49" t="s">
        <v>105</v>
      </c>
      <c r="B91" s="42">
        <v>0.03</v>
      </c>
      <c r="C91" s="42">
        <v>0.03</v>
      </c>
      <c r="D91" s="42">
        <v>0.03</v>
      </c>
      <c r="E91" s="42">
        <v>3.1E-2</v>
      </c>
      <c r="F91" s="42">
        <v>3.1E-2</v>
      </c>
      <c r="G91" s="42">
        <v>2.8999999999999998E-2</v>
      </c>
      <c r="H91" s="42">
        <v>2.7999999999999997E-2</v>
      </c>
      <c r="I91" s="42">
        <v>2.7000000000000003E-2</v>
      </c>
      <c r="J91" s="42">
        <v>2.6000000000000002E-2</v>
      </c>
      <c r="K91" s="42">
        <v>2.4E-2</v>
      </c>
      <c r="L91" s="42">
        <v>2.4E-2</v>
      </c>
      <c r="M91" s="42">
        <v>2.4E-2</v>
      </c>
      <c r="N91" s="42">
        <v>2.3518904435844E-2</v>
      </c>
      <c r="O91" s="42">
        <v>2.7E-2</v>
      </c>
      <c r="P91" s="42">
        <v>2.5999999999999999E-2</v>
      </c>
      <c r="Q91" s="42">
        <v>2.7E-2</v>
      </c>
      <c r="R91" s="42">
        <v>2.7E-2</v>
      </c>
      <c r="S91" s="42">
        <v>2.5999999999999999E-2</v>
      </c>
      <c r="T91" s="42">
        <v>2.5000000000000001E-2</v>
      </c>
      <c r="U91" s="42">
        <v>2.4E-2</v>
      </c>
      <c r="V91" s="42">
        <v>2.3E-2</v>
      </c>
      <c r="W91" s="42">
        <v>2.3E-2</v>
      </c>
      <c r="X91" s="43">
        <v>2.1999999999999999E-2</v>
      </c>
      <c r="Y91" s="117">
        <v>2.1999999999999999E-2</v>
      </c>
      <c r="Z91" s="27"/>
    </row>
    <row r="92" spans="1:26" s="37" customFormat="1" ht="12" x14ac:dyDescent="0.25">
      <c r="A92" s="53" t="s">
        <v>106</v>
      </c>
      <c r="B92" s="53"/>
      <c r="C92" s="53"/>
      <c r="D92" s="53"/>
      <c r="E92" s="53"/>
      <c r="F92" s="53"/>
      <c r="G92" s="53"/>
      <c r="H92" s="53"/>
      <c r="I92" s="53"/>
      <c r="J92" s="53"/>
      <c r="K92" s="53"/>
      <c r="L92" s="53"/>
      <c r="M92" s="53"/>
      <c r="N92" s="53"/>
      <c r="O92" s="53"/>
      <c r="P92" s="53"/>
      <c r="Q92" s="53"/>
      <c r="R92" s="53"/>
      <c r="S92" s="53"/>
      <c r="T92" s="53"/>
      <c r="U92" s="53"/>
      <c r="V92" s="53"/>
      <c r="W92" s="53"/>
      <c r="X92" s="53"/>
    </row>
    <row r="93" spans="1:26" s="37" customFormat="1" ht="12" x14ac:dyDescent="0.25">
      <c r="A93" s="37" t="s">
        <v>107</v>
      </c>
    </row>
    <row r="94" spans="1:26" x14ac:dyDescent="0.25">
      <c r="A94" s="19"/>
      <c r="B94" s="19"/>
      <c r="C94" s="19"/>
      <c r="D94" s="19"/>
      <c r="E94" s="19"/>
      <c r="F94" s="19"/>
      <c r="G94" s="19"/>
      <c r="H94" s="19"/>
      <c r="I94" s="19"/>
      <c r="J94" s="19"/>
      <c r="K94" s="19"/>
      <c r="L94" s="19"/>
      <c r="M94" s="19"/>
      <c r="N94" s="19"/>
      <c r="O94" s="19"/>
      <c r="P94" s="19"/>
      <c r="Q94" s="19"/>
      <c r="R94" s="19"/>
      <c r="S94" s="19"/>
      <c r="T94" s="19"/>
      <c r="U94" s="19"/>
      <c r="V94" s="19"/>
      <c r="W94" s="19"/>
      <c r="X94" s="19"/>
    </row>
    <row r="95" spans="1:26" s="55" customFormat="1" ht="5.0999999999999996" customHeight="1" x14ac:dyDescent="0.25">
      <c r="A95" s="54"/>
      <c r="B95" s="54"/>
      <c r="C95" s="54"/>
      <c r="D95" s="54"/>
      <c r="E95" s="54"/>
      <c r="F95" s="54"/>
      <c r="G95" s="54"/>
      <c r="H95" s="54"/>
      <c r="I95" s="54"/>
      <c r="J95" s="54"/>
      <c r="K95" s="54"/>
      <c r="L95" s="54"/>
      <c r="M95" s="54"/>
      <c r="N95" s="54"/>
      <c r="O95" s="54"/>
      <c r="P95" s="54"/>
      <c r="Q95" s="54"/>
      <c r="R95" s="54"/>
      <c r="S95" s="54"/>
      <c r="T95" s="54"/>
      <c r="U95" s="54"/>
      <c r="V95" s="54"/>
      <c r="W95" s="54"/>
      <c r="X95" s="54"/>
    </row>
    <row r="96" spans="1:26" hidden="1" outlineLevel="1" x14ac:dyDescent="0.25">
      <c r="A96" s="19"/>
      <c r="B96" s="19"/>
      <c r="C96" s="19"/>
      <c r="D96" s="19"/>
      <c r="E96" s="19"/>
      <c r="F96" s="19"/>
      <c r="G96" s="19"/>
      <c r="H96" s="19"/>
      <c r="I96" s="19"/>
      <c r="J96" s="19"/>
      <c r="K96" s="19"/>
      <c r="L96" s="19"/>
      <c r="M96" s="19"/>
      <c r="N96" s="19"/>
      <c r="O96" s="19"/>
      <c r="P96" s="19"/>
      <c r="Q96" s="19"/>
      <c r="R96" s="19"/>
      <c r="S96" s="19"/>
      <c r="T96" s="19"/>
      <c r="U96" s="19"/>
      <c r="V96" s="19"/>
      <c r="W96" s="19"/>
      <c r="X96" s="19"/>
    </row>
    <row r="97" spans="1:24" ht="27.75" hidden="1" outlineLevel="1" x14ac:dyDescent="0.45">
      <c r="A97" s="21" t="s">
        <v>108</v>
      </c>
      <c r="B97" s="19"/>
      <c r="C97" s="19"/>
      <c r="D97" s="19"/>
      <c r="E97" s="19"/>
      <c r="F97" s="19"/>
      <c r="G97" s="19"/>
      <c r="H97" s="19"/>
      <c r="I97" s="19"/>
      <c r="J97" s="19"/>
      <c r="K97" s="19"/>
      <c r="L97" s="19"/>
      <c r="M97" s="19"/>
      <c r="N97" s="19"/>
      <c r="O97" s="19"/>
      <c r="P97" s="19"/>
      <c r="Q97" s="19"/>
      <c r="R97" s="19"/>
      <c r="S97" s="19"/>
      <c r="T97" s="19"/>
      <c r="U97" s="19"/>
      <c r="V97" s="19"/>
      <c r="W97" s="19"/>
      <c r="X97" s="19"/>
    </row>
    <row r="98" spans="1:24" s="18" customFormat="1" ht="30" hidden="1" outlineLevel="1" x14ac:dyDescent="0.25">
      <c r="A98" s="23" t="s">
        <v>109</v>
      </c>
      <c r="B98" s="23" t="s">
        <v>18</v>
      </c>
      <c r="C98" s="23" t="s">
        <v>19</v>
      </c>
      <c r="D98" s="23" t="s">
        <v>20</v>
      </c>
      <c r="E98" s="23" t="s">
        <v>21</v>
      </c>
      <c r="F98" s="23" t="s">
        <v>22</v>
      </c>
      <c r="G98" s="23" t="s">
        <v>23</v>
      </c>
      <c r="H98" s="23" t="s">
        <v>24</v>
      </c>
      <c r="I98" s="23" t="s">
        <v>25</v>
      </c>
      <c r="J98" s="23" t="s">
        <v>26</v>
      </c>
      <c r="K98" s="23" t="s">
        <v>27</v>
      </c>
      <c r="L98" s="23" t="s">
        <v>28</v>
      </c>
      <c r="M98" s="23" t="s">
        <v>29</v>
      </c>
      <c r="N98" s="23" t="s">
        <v>30</v>
      </c>
      <c r="O98" s="23" t="s">
        <v>31</v>
      </c>
      <c r="P98" s="23" t="s">
        <v>32</v>
      </c>
      <c r="Q98" s="23" t="s">
        <v>33</v>
      </c>
      <c r="R98" s="23" t="s">
        <v>34</v>
      </c>
      <c r="S98" s="23" t="s">
        <v>35</v>
      </c>
      <c r="T98" s="23" t="s">
        <v>36</v>
      </c>
      <c r="U98" s="23" t="s">
        <v>37</v>
      </c>
      <c r="V98" s="23"/>
      <c r="W98" s="23"/>
      <c r="X98" s="23"/>
    </row>
    <row r="99" spans="1:24" s="12" customFormat="1" hidden="1" outlineLevel="1" x14ac:dyDescent="0.25">
      <c r="A99" s="12" t="s">
        <v>43</v>
      </c>
      <c r="B99" s="39"/>
      <c r="C99" s="39">
        <v>141</v>
      </c>
      <c r="D99" s="39">
        <v>102</v>
      </c>
      <c r="E99" s="39">
        <v>94</v>
      </c>
      <c r="F99" s="39">
        <v>98</v>
      </c>
      <c r="G99" s="39">
        <v>66</v>
      </c>
      <c r="H99" s="39">
        <v>58</v>
      </c>
      <c r="I99" s="39">
        <v>68</v>
      </c>
      <c r="J99" s="39">
        <v>52</v>
      </c>
      <c r="K99" s="39">
        <v>69</v>
      </c>
      <c r="L99" s="39">
        <v>64</v>
      </c>
      <c r="M99" s="39">
        <v>62</v>
      </c>
      <c r="N99" s="39">
        <v>60</v>
      </c>
      <c r="O99" s="39">
        <v>66</v>
      </c>
      <c r="P99" s="39">
        <v>72</v>
      </c>
      <c r="Q99" s="39">
        <v>51</v>
      </c>
      <c r="R99" s="39">
        <v>56</v>
      </c>
      <c r="S99" s="39">
        <v>63</v>
      </c>
      <c r="T99" s="39">
        <v>54</v>
      </c>
      <c r="U99" s="39">
        <v>62</v>
      </c>
    </row>
    <row r="100" spans="1:24" hidden="1" outlineLevel="1" x14ac:dyDescent="0.25">
      <c r="A100" s="19" t="s">
        <v>110</v>
      </c>
      <c r="B100" s="35"/>
      <c r="C100" s="35">
        <v>20</v>
      </c>
      <c r="D100" s="35">
        <v>19</v>
      </c>
      <c r="E100" s="35">
        <v>9</v>
      </c>
      <c r="F100" s="35">
        <v>3</v>
      </c>
      <c r="G100" s="35">
        <v>7</v>
      </c>
      <c r="H100" s="35">
        <v>8</v>
      </c>
      <c r="I100" s="35">
        <v>4</v>
      </c>
      <c r="J100" s="35">
        <v>10</v>
      </c>
      <c r="K100" s="35">
        <v>11</v>
      </c>
      <c r="L100" s="35">
        <v>6</v>
      </c>
      <c r="M100" s="35">
        <v>3</v>
      </c>
      <c r="N100" s="35">
        <v>4</v>
      </c>
      <c r="O100" s="35">
        <v>4</v>
      </c>
      <c r="P100" s="35">
        <v>2</v>
      </c>
      <c r="Q100" s="35">
        <v>5</v>
      </c>
      <c r="R100" s="35">
        <v>3</v>
      </c>
      <c r="S100" s="35">
        <v>1</v>
      </c>
      <c r="T100" s="35">
        <v>4</v>
      </c>
      <c r="U100" s="35">
        <v>4</v>
      </c>
      <c r="V100" s="19"/>
      <c r="W100" s="19"/>
      <c r="X100" s="19"/>
    </row>
    <row r="101" spans="1:24" hidden="1" outlineLevel="1" x14ac:dyDescent="0.25">
      <c r="A101" s="19" t="s">
        <v>46</v>
      </c>
      <c r="B101" s="35"/>
      <c r="C101" s="35">
        <v>21</v>
      </c>
      <c r="D101" s="35">
        <v>9</v>
      </c>
      <c r="E101" s="35">
        <v>6</v>
      </c>
      <c r="F101" s="35">
        <v>11</v>
      </c>
      <c r="G101" s="35">
        <v>6</v>
      </c>
      <c r="H101" s="35">
        <v>4</v>
      </c>
      <c r="I101" s="35">
        <v>4</v>
      </c>
      <c r="J101" s="35">
        <v>2</v>
      </c>
      <c r="K101" s="35" t="s">
        <v>44</v>
      </c>
      <c r="L101" s="35">
        <v>4</v>
      </c>
      <c r="M101" s="35">
        <v>5</v>
      </c>
      <c r="N101" s="35">
        <v>10</v>
      </c>
      <c r="O101" s="35">
        <v>7</v>
      </c>
      <c r="P101" s="35">
        <v>4</v>
      </c>
      <c r="Q101" s="35">
        <v>1</v>
      </c>
      <c r="R101" s="35">
        <v>8</v>
      </c>
      <c r="S101" s="35">
        <v>6</v>
      </c>
      <c r="T101" s="35">
        <v>4</v>
      </c>
      <c r="U101" s="35">
        <v>4</v>
      </c>
      <c r="V101" s="19"/>
      <c r="W101" s="19"/>
      <c r="X101" s="19"/>
    </row>
    <row r="102" spans="1:24" hidden="1" outlineLevel="1" x14ac:dyDescent="0.25">
      <c r="A102" s="19" t="s">
        <v>111</v>
      </c>
      <c r="B102" s="35"/>
      <c r="C102" s="35">
        <v>13</v>
      </c>
      <c r="D102" s="35">
        <v>10</v>
      </c>
      <c r="E102" s="35">
        <v>7</v>
      </c>
      <c r="F102" s="35">
        <v>8</v>
      </c>
      <c r="G102" s="35">
        <v>2</v>
      </c>
      <c r="H102" s="35">
        <v>3</v>
      </c>
      <c r="I102" s="35">
        <v>9</v>
      </c>
      <c r="J102" s="35">
        <v>2</v>
      </c>
      <c r="K102" s="35">
        <v>4</v>
      </c>
      <c r="L102" s="35">
        <v>5</v>
      </c>
      <c r="M102" s="35">
        <v>4</v>
      </c>
      <c r="N102" s="35">
        <v>2</v>
      </c>
      <c r="O102" s="35">
        <v>4</v>
      </c>
      <c r="P102" s="35">
        <v>11</v>
      </c>
      <c r="Q102" s="35">
        <v>8</v>
      </c>
      <c r="R102" s="35">
        <v>6</v>
      </c>
      <c r="S102" s="35">
        <v>5</v>
      </c>
      <c r="T102" s="35">
        <v>6</v>
      </c>
      <c r="U102" s="35">
        <v>8</v>
      </c>
      <c r="V102" s="19"/>
      <c r="W102" s="19"/>
      <c r="X102" s="19"/>
    </row>
    <row r="103" spans="1:24" hidden="1" outlineLevel="1" x14ac:dyDescent="0.25">
      <c r="A103" s="19" t="s">
        <v>112</v>
      </c>
      <c r="B103" s="35"/>
      <c r="C103" s="35">
        <v>11</v>
      </c>
      <c r="D103" s="35">
        <v>10</v>
      </c>
      <c r="E103" s="35">
        <v>12</v>
      </c>
      <c r="F103" s="35">
        <v>16</v>
      </c>
      <c r="G103" s="35">
        <v>9</v>
      </c>
      <c r="H103" s="35">
        <v>10</v>
      </c>
      <c r="I103" s="35">
        <v>17</v>
      </c>
      <c r="J103" s="35">
        <v>2</v>
      </c>
      <c r="K103" s="35">
        <v>5</v>
      </c>
      <c r="L103" s="35">
        <v>7</v>
      </c>
      <c r="M103" s="35">
        <v>6</v>
      </c>
      <c r="N103" s="35">
        <v>1</v>
      </c>
      <c r="O103" s="35">
        <v>4</v>
      </c>
      <c r="P103" s="35">
        <v>15</v>
      </c>
      <c r="Q103" s="35">
        <v>10</v>
      </c>
      <c r="R103" s="35">
        <v>7</v>
      </c>
      <c r="S103" s="35">
        <v>8</v>
      </c>
      <c r="T103" s="35">
        <v>2</v>
      </c>
      <c r="U103" s="35">
        <v>10</v>
      </c>
      <c r="V103" s="19"/>
      <c r="W103" s="19"/>
      <c r="X103" s="19"/>
    </row>
    <row r="104" spans="1:24" hidden="1" outlineLevel="1" x14ac:dyDescent="0.25">
      <c r="A104" s="19" t="s">
        <v>113</v>
      </c>
      <c r="B104" s="35"/>
      <c r="C104" s="35">
        <v>10</v>
      </c>
      <c r="D104" s="35">
        <v>6</v>
      </c>
      <c r="E104" s="35">
        <v>13</v>
      </c>
      <c r="F104" s="35">
        <v>6</v>
      </c>
      <c r="G104" s="35">
        <v>7</v>
      </c>
      <c r="H104" s="35">
        <v>4</v>
      </c>
      <c r="I104" s="35">
        <v>6</v>
      </c>
      <c r="J104" s="35">
        <v>12</v>
      </c>
      <c r="K104" s="35">
        <v>17</v>
      </c>
      <c r="L104" s="35">
        <v>4</v>
      </c>
      <c r="M104" s="35">
        <v>8</v>
      </c>
      <c r="N104" s="35">
        <v>8</v>
      </c>
      <c r="O104" s="35">
        <v>8</v>
      </c>
      <c r="P104" s="35">
        <v>5</v>
      </c>
      <c r="Q104" s="35">
        <v>7</v>
      </c>
      <c r="R104" s="35">
        <v>5</v>
      </c>
      <c r="S104" s="35">
        <v>8</v>
      </c>
      <c r="T104" s="35">
        <v>9</v>
      </c>
      <c r="U104" s="35">
        <v>9</v>
      </c>
      <c r="V104" s="19"/>
      <c r="W104" s="19"/>
      <c r="X104" s="19"/>
    </row>
    <row r="105" spans="1:24" hidden="1" outlineLevel="1" x14ac:dyDescent="0.25">
      <c r="A105" s="19" t="s">
        <v>48</v>
      </c>
      <c r="B105" s="35"/>
      <c r="C105" s="35">
        <v>21</v>
      </c>
      <c r="D105" s="35">
        <v>15</v>
      </c>
      <c r="E105" s="35">
        <v>8</v>
      </c>
      <c r="F105" s="35">
        <v>6</v>
      </c>
      <c r="G105" s="35">
        <v>7</v>
      </c>
      <c r="H105" s="35">
        <v>4</v>
      </c>
      <c r="I105" s="35">
        <v>10</v>
      </c>
      <c r="J105" s="35">
        <v>6</v>
      </c>
      <c r="K105" s="35">
        <v>17</v>
      </c>
      <c r="L105" s="35">
        <v>7</v>
      </c>
      <c r="M105" s="35">
        <v>10</v>
      </c>
      <c r="N105" s="35">
        <v>5</v>
      </c>
      <c r="O105" s="35">
        <v>10</v>
      </c>
      <c r="P105" s="35">
        <v>10</v>
      </c>
      <c r="Q105" s="35">
        <v>6</v>
      </c>
      <c r="R105" s="35">
        <v>11</v>
      </c>
      <c r="S105" s="35">
        <v>7</v>
      </c>
      <c r="T105" s="35">
        <v>9</v>
      </c>
      <c r="U105" s="35">
        <v>12</v>
      </c>
      <c r="V105" s="19"/>
      <c r="W105" s="19"/>
      <c r="X105" s="19"/>
    </row>
    <row r="106" spans="1:24" hidden="1" outlineLevel="1" x14ac:dyDescent="0.25">
      <c r="A106" s="19" t="s">
        <v>114</v>
      </c>
      <c r="B106" s="35"/>
      <c r="C106" s="35">
        <v>12</v>
      </c>
      <c r="D106" s="35">
        <v>9</v>
      </c>
      <c r="E106" s="35">
        <v>14</v>
      </c>
      <c r="F106" s="35">
        <v>7</v>
      </c>
      <c r="G106" s="35">
        <v>7</v>
      </c>
      <c r="H106" s="35">
        <v>8</v>
      </c>
      <c r="I106" s="35">
        <v>6</v>
      </c>
      <c r="J106" s="35">
        <v>9</v>
      </c>
      <c r="K106" s="35">
        <v>7</v>
      </c>
      <c r="L106" s="35">
        <v>9</v>
      </c>
      <c r="M106" s="35">
        <v>6</v>
      </c>
      <c r="N106" s="35">
        <v>4</v>
      </c>
      <c r="O106" s="35">
        <v>9</v>
      </c>
      <c r="P106" s="35">
        <v>5</v>
      </c>
      <c r="Q106" s="35">
        <v>2</v>
      </c>
      <c r="R106" s="35">
        <v>0</v>
      </c>
      <c r="S106" s="35">
        <v>3</v>
      </c>
      <c r="T106" s="35">
        <v>4</v>
      </c>
      <c r="U106" s="35">
        <v>1</v>
      </c>
      <c r="V106" s="19"/>
      <c r="W106" s="19"/>
      <c r="X106" s="19"/>
    </row>
    <row r="107" spans="1:24" hidden="1" outlineLevel="1" x14ac:dyDescent="0.25">
      <c r="A107" s="19" t="s">
        <v>115</v>
      </c>
      <c r="B107" s="35"/>
      <c r="C107" s="35">
        <v>10</v>
      </c>
      <c r="D107" s="35">
        <v>13</v>
      </c>
      <c r="E107" s="35">
        <v>13</v>
      </c>
      <c r="F107" s="35">
        <v>16</v>
      </c>
      <c r="G107" s="35">
        <v>9</v>
      </c>
      <c r="H107" s="35">
        <v>5</v>
      </c>
      <c r="I107" s="35">
        <v>3</v>
      </c>
      <c r="J107" s="35">
        <v>2</v>
      </c>
      <c r="K107" s="35">
        <v>3</v>
      </c>
      <c r="L107" s="35">
        <v>9</v>
      </c>
      <c r="M107" s="35">
        <v>3</v>
      </c>
      <c r="N107" s="35">
        <v>10</v>
      </c>
      <c r="O107" s="35">
        <v>5</v>
      </c>
      <c r="P107" s="35">
        <v>14</v>
      </c>
      <c r="Q107" s="35">
        <v>4</v>
      </c>
      <c r="R107" s="35">
        <v>2</v>
      </c>
      <c r="S107" s="35">
        <v>7</v>
      </c>
      <c r="T107" s="35">
        <v>6</v>
      </c>
      <c r="U107" s="35">
        <v>5</v>
      </c>
      <c r="V107" s="19"/>
      <c r="W107" s="19"/>
      <c r="X107" s="19"/>
    </row>
    <row r="108" spans="1:24" hidden="1" outlineLevel="1" x14ac:dyDescent="0.25">
      <c r="A108" s="19" t="s">
        <v>50</v>
      </c>
      <c r="B108" s="35"/>
      <c r="C108" s="35">
        <v>23</v>
      </c>
      <c r="D108" s="35">
        <v>8</v>
      </c>
      <c r="E108" s="35">
        <v>12</v>
      </c>
      <c r="F108" s="35">
        <v>25</v>
      </c>
      <c r="G108" s="35">
        <v>12</v>
      </c>
      <c r="H108" s="35">
        <v>12</v>
      </c>
      <c r="I108" s="35">
        <v>7</v>
      </c>
      <c r="J108" s="35">
        <v>7</v>
      </c>
      <c r="K108" s="35">
        <v>7</v>
      </c>
      <c r="L108" s="35">
        <v>13</v>
      </c>
      <c r="M108" s="35">
        <v>17</v>
      </c>
      <c r="N108" s="35">
        <v>16</v>
      </c>
      <c r="O108" s="35">
        <v>15</v>
      </c>
      <c r="P108" s="35">
        <v>6</v>
      </c>
      <c r="Q108" s="35">
        <v>8</v>
      </c>
      <c r="R108" s="35">
        <v>14</v>
      </c>
      <c r="S108" s="35">
        <v>18</v>
      </c>
      <c r="T108" s="35">
        <v>10</v>
      </c>
      <c r="U108" s="35">
        <v>9</v>
      </c>
      <c r="V108" s="19"/>
      <c r="W108" s="19"/>
      <c r="X108" s="19"/>
    </row>
    <row r="109" spans="1:24" s="18" customFormat="1" ht="45" hidden="1" outlineLevel="1" x14ac:dyDescent="0.25">
      <c r="A109" s="23" t="s">
        <v>116</v>
      </c>
      <c r="B109" s="23" t="s">
        <v>18</v>
      </c>
      <c r="C109" s="23" t="s">
        <v>19</v>
      </c>
      <c r="D109" s="23" t="s">
        <v>20</v>
      </c>
      <c r="E109" s="23" t="s">
        <v>21</v>
      </c>
      <c r="F109" s="23" t="s">
        <v>22</v>
      </c>
      <c r="G109" s="23" t="s">
        <v>23</v>
      </c>
      <c r="H109" s="23" t="s">
        <v>24</v>
      </c>
      <c r="I109" s="23" t="s">
        <v>25</v>
      </c>
      <c r="J109" s="23" t="s">
        <v>26</v>
      </c>
      <c r="K109" s="23" t="s">
        <v>27</v>
      </c>
      <c r="L109" s="23" t="s">
        <v>28</v>
      </c>
      <c r="M109" s="23" t="s">
        <v>29</v>
      </c>
      <c r="N109" s="23" t="s">
        <v>30</v>
      </c>
      <c r="O109" s="23" t="s">
        <v>31</v>
      </c>
      <c r="P109" s="23" t="s">
        <v>32</v>
      </c>
      <c r="Q109" s="23" t="s">
        <v>33</v>
      </c>
      <c r="R109" s="23" t="s">
        <v>34</v>
      </c>
      <c r="S109" s="23" t="s">
        <v>35</v>
      </c>
      <c r="T109" s="23" t="s">
        <v>36</v>
      </c>
      <c r="U109" s="23" t="s">
        <v>37</v>
      </c>
      <c r="V109" s="23"/>
      <c r="W109" s="23"/>
      <c r="X109" s="23"/>
    </row>
    <row r="110" spans="1:24" s="12" customFormat="1" hidden="1" outlineLevel="1" x14ac:dyDescent="0.25">
      <c r="A110" s="12" t="s">
        <v>43</v>
      </c>
      <c r="B110" s="39"/>
      <c r="C110" s="39">
        <v>118</v>
      </c>
      <c r="D110" s="39">
        <v>124</v>
      </c>
      <c r="E110" s="39">
        <v>125</v>
      </c>
      <c r="F110" s="39">
        <v>123</v>
      </c>
      <c r="G110" s="39">
        <v>101</v>
      </c>
      <c r="H110" s="39">
        <v>94</v>
      </c>
      <c r="I110" s="39">
        <v>97</v>
      </c>
      <c r="J110" s="39">
        <v>90</v>
      </c>
      <c r="K110" s="39">
        <v>62</v>
      </c>
      <c r="L110" s="39">
        <v>76</v>
      </c>
      <c r="M110" s="39">
        <v>74</v>
      </c>
      <c r="N110" s="39">
        <v>100</v>
      </c>
      <c r="O110" s="39">
        <v>87</v>
      </c>
      <c r="P110" s="39">
        <v>83</v>
      </c>
      <c r="Q110" s="39">
        <v>82</v>
      </c>
      <c r="R110" s="39">
        <v>67</v>
      </c>
      <c r="S110" s="39">
        <v>76</v>
      </c>
      <c r="T110" s="39">
        <v>63</v>
      </c>
      <c r="U110" s="39">
        <v>59</v>
      </c>
    </row>
    <row r="111" spans="1:24" hidden="1" outlineLevel="1" x14ac:dyDescent="0.25">
      <c r="A111" s="19" t="s">
        <v>110</v>
      </c>
      <c r="B111" s="35"/>
      <c r="C111" s="35">
        <v>6</v>
      </c>
      <c r="D111" s="35">
        <v>12</v>
      </c>
      <c r="E111" s="35">
        <v>14</v>
      </c>
      <c r="F111" s="35">
        <v>11</v>
      </c>
      <c r="G111" s="35">
        <v>6</v>
      </c>
      <c r="H111" s="35">
        <v>11</v>
      </c>
      <c r="I111" s="35">
        <v>11</v>
      </c>
      <c r="J111" s="35">
        <v>10</v>
      </c>
      <c r="K111" s="35">
        <v>7</v>
      </c>
      <c r="L111" s="35">
        <v>9</v>
      </c>
      <c r="M111" s="35">
        <v>11</v>
      </c>
      <c r="N111" s="35">
        <v>8</v>
      </c>
      <c r="O111" s="35">
        <v>8</v>
      </c>
      <c r="P111" s="35">
        <v>10</v>
      </c>
      <c r="Q111" s="35">
        <v>10</v>
      </c>
      <c r="R111" s="35">
        <v>2</v>
      </c>
      <c r="S111" s="35">
        <v>6</v>
      </c>
      <c r="T111" s="35">
        <v>4</v>
      </c>
      <c r="U111" s="35">
        <v>4</v>
      </c>
      <c r="V111" s="19"/>
      <c r="W111" s="19"/>
      <c r="X111" s="19"/>
    </row>
    <row r="112" spans="1:24" hidden="1" outlineLevel="1" x14ac:dyDescent="0.25">
      <c r="A112" s="19" t="s">
        <v>46</v>
      </c>
      <c r="B112" s="35"/>
      <c r="C112" s="35">
        <v>14</v>
      </c>
      <c r="D112" s="35">
        <v>7</v>
      </c>
      <c r="E112" s="35">
        <v>10</v>
      </c>
      <c r="F112" s="35">
        <v>11</v>
      </c>
      <c r="G112" s="35">
        <v>11</v>
      </c>
      <c r="H112" s="35">
        <v>8</v>
      </c>
      <c r="I112" s="35">
        <v>11</v>
      </c>
      <c r="J112" s="35">
        <v>7</v>
      </c>
      <c r="K112" s="35" t="s">
        <v>44</v>
      </c>
      <c r="L112" s="35">
        <v>5</v>
      </c>
      <c r="M112" s="35">
        <v>6</v>
      </c>
      <c r="N112" s="35">
        <v>9</v>
      </c>
      <c r="O112" s="35">
        <v>4</v>
      </c>
      <c r="P112" s="35">
        <v>9</v>
      </c>
      <c r="Q112" s="35">
        <v>10</v>
      </c>
      <c r="R112" s="35">
        <v>10</v>
      </c>
      <c r="S112" s="35">
        <v>6</v>
      </c>
      <c r="T112" s="35">
        <v>7</v>
      </c>
      <c r="U112" s="35">
        <v>3</v>
      </c>
      <c r="V112" s="19"/>
      <c r="W112" s="19"/>
      <c r="X112" s="19"/>
    </row>
    <row r="113" spans="1:24" hidden="1" outlineLevel="1" x14ac:dyDescent="0.25">
      <c r="A113" s="19" t="s">
        <v>111</v>
      </c>
      <c r="B113" s="35"/>
      <c r="C113" s="35">
        <v>23</v>
      </c>
      <c r="D113" s="35">
        <v>15</v>
      </c>
      <c r="E113" s="35">
        <v>16</v>
      </c>
      <c r="F113" s="35">
        <v>18</v>
      </c>
      <c r="G113" s="35">
        <v>13</v>
      </c>
      <c r="H113" s="35">
        <v>14</v>
      </c>
      <c r="I113" s="35">
        <v>2</v>
      </c>
      <c r="J113" s="35">
        <v>8</v>
      </c>
      <c r="K113" s="35">
        <v>5</v>
      </c>
      <c r="L113" s="35">
        <v>7</v>
      </c>
      <c r="M113" s="35">
        <v>7</v>
      </c>
      <c r="N113" s="35">
        <v>7</v>
      </c>
      <c r="O113" s="35">
        <v>8</v>
      </c>
      <c r="P113" s="35">
        <v>8</v>
      </c>
      <c r="Q113" s="35">
        <v>5</v>
      </c>
      <c r="R113" s="35">
        <v>6</v>
      </c>
      <c r="S113" s="35">
        <v>6</v>
      </c>
      <c r="T113" s="35">
        <v>7</v>
      </c>
      <c r="U113" s="35">
        <v>5</v>
      </c>
      <c r="V113" s="19"/>
      <c r="W113" s="19"/>
      <c r="X113" s="19"/>
    </row>
    <row r="114" spans="1:24" hidden="1" outlineLevel="1" x14ac:dyDescent="0.25">
      <c r="A114" s="19" t="s">
        <v>112</v>
      </c>
      <c r="B114" s="35"/>
      <c r="C114" s="35">
        <v>17</v>
      </c>
      <c r="D114" s="35">
        <v>11</v>
      </c>
      <c r="E114" s="35">
        <v>11</v>
      </c>
      <c r="F114" s="35">
        <v>16</v>
      </c>
      <c r="G114" s="35">
        <v>9</v>
      </c>
      <c r="H114" s="35">
        <v>7</v>
      </c>
      <c r="I114" s="35">
        <v>10</v>
      </c>
      <c r="J114" s="35">
        <v>16</v>
      </c>
      <c r="K114" s="35">
        <v>5</v>
      </c>
      <c r="L114" s="35">
        <v>13</v>
      </c>
      <c r="M114" s="35">
        <v>11</v>
      </c>
      <c r="N114" s="35">
        <v>14</v>
      </c>
      <c r="O114" s="35">
        <v>20</v>
      </c>
      <c r="P114" s="35">
        <v>4</v>
      </c>
      <c r="Q114" s="35">
        <v>14</v>
      </c>
      <c r="R114" s="35">
        <v>15</v>
      </c>
      <c r="S114" s="35">
        <v>15</v>
      </c>
      <c r="T114" s="35">
        <v>9</v>
      </c>
      <c r="U114" s="35">
        <v>7</v>
      </c>
      <c r="V114" s="19"/>
      <c r="W114" s="19"/>
      <c r="X114" s="19"/>
    </row>
    <row r="115" spans="1:24" hidden="1" outlineLevel="1" x14ac:dyDescent="0.25">
      <c r="A115" s="19" t="s">
        <v>113</v>
      </c>
      <c r="B115" s="35"/>
      <c r="C115" s="35">
        <v>11</v>
      </c>
      <c r="D115" s="35">
        <v>16</v>
      </c>
      <c r="E115" s="35">
        <v>11</v>
      </c>
      <c r="F115" s="35">
        <v>13</v>
      </c>
      <c r="G115" s="35">
        <v>14</v>
      </c>
      <c r="H115" s="35">
        <v>8</v>
      </c>
      <c r="I115" s="35">
        <v>7</v>
      </c>
      <c r="J115" s="35">
        <v>5</v>
      </c>
      <c r="K115" s="35">
        <v>9</v>
      </c>
      <c r="L115" s="35">
        <v>6</v>
      </c>
      <c r="M115" s="35">
        <v>9</v>
      </c>
      <c r="N115" s="35">
        <v>10</v>
      </c>
      <c r="O115" s="35">
        <v>5</v>
      </c>
      <c r="P115" s="35">
        <v>13</v>
      </c>
      <c r="Q115" s="35">
        <v>13</v>
      </c>
      <c r="R115" s="35">
        <v>7</v>
      </c>
      <c r="S115" s="35">
        <v>2</v>
      </c>
      <c r="T115" s="35">
        <v>5</v>
      </c>
      <c r="U115" s="35">
        <v>7</v>
      </c>
      <c r="V115" s="19"/>
      <c r="W115" s="19"/>
      <c r="X115" s="19"/>
    </row>
    <row r="116" spans="1:24" hidden="1" outlineLevel="1" x14ac:dyDescent="0.25">
      <c r="A116" s="19" t="s">
        <v>48</v>
      </c>
      <c r="B116" s="35"/>
      <c r="C116" s="35">
        <v>4</v>
      </c>
      <c r="D116" s="35">
        <v>17</v>
      </c>
      <c r="E116" s="35">
        <v>4</v>
      </c>
      <c r="F116" s="35">
        <v>5</v>
      </c>
      <c r="G116" s="35">
        <v>11</v>
      </c>
      <c r="H116" s="35">
        <v>10</v>
      </c>
      <c r="I116" s="35">
        <v>10</v>
      </c>
      <c r="J116" s="35">
        <v>9</v>
      </c>
      <c r="K116" s="35">
        <v>9</v>
      </c>
      <c r="L116" s="35">
        <v>8</v>
      </c>
      <c r="M116" s="35">
        <v>9</v>
      </c>
      <c r="N116" s="35">
        <v>8</v>
      </c>
      <c r="O116" s="35">
        <v>8</v>
      </c>
      <c r="P116" s="35">
        <v>11</v>
      </c>
      <c r="Q116" s="35">
        <v>17</v>
      </c>
      <c r="R116" s="35">
        <v>11</v>
      </c>
      <c r="S116" s="35">
        <v>19</v>
      </c>
      <c r="T116" s="35">
        <v>7</v>
      </c>
      <c r="U116" s="35">
        <v>9</v>
      </c>
      <c r="V116" s="19"/>
      <c r="W116" s="19"/>
      <c r="X116" s="19"/>
    </row>
    <row r="117" spans="1:24" hidden="1" outlineLevel="1" x14ac:dyDescent="0.25">
      <c r="A117" s="19" t="s">
        <v>114</v>
      </c>
      <c r="B117" s="35"/>
      <c r="C117" s="35">
        <v>7</v>
      </c>
      <c r="D117" s="35">
        <v>7</v>
      </c>
      <c r="E117" s="35">
        <v>11</v>
      </c>
      <c r="F117" s="35">
        <v>15</v>
      </c>
      <c r="G117" s="35">
        <v>13</v>
      </c>
      <c r="H117" s="35">
        <v>7</v>
      </c>
      <c r="I117" s="35">
        <v>13</v>
      </c>
      <c r="J117" s="35">
        <v>12</v>
      </c>
      <c r="K117" s="35">
        <v>5</v>
      </c>
      <c r="L117" s="35">
        <v>7</v>
      </c>
      <c r="M117" s="35">
        <v>6</v>
      </c>
      <c r="N117" s="35">
        <v>9</v>
      </c>
      <c r="O117" s="35">
        <v>15</v>
      </c>
      <c r="P117" s="35">
        <v>6</v>
      </c>
      <c r="Q117" s="35">
        <v>8</v>
      </c>
      <c r="R117" s="35">
        <v>5</v>
      </c>
      <c r="S117" s="35">
        <v>3</v>
      </c>
      <c r="T117" s="35">
        <v>6</v>
      </c>
      <c r="U117" s="35">
        <v>6</v>
      </c>
      <c r="V117" s="19"/>
      <c r="W117" s="19"/>
      <c r="X117" s="19"/>
    </row>
    <row r="118" spans="1:24" hidden="1" outlineLevel="1" x14ac:dyDescent="0.25">
      <c r="A118" s="19" t="s">
        <v>115</v>
      </c>
      <c r="B118" s="35"/>
      <c r="C118" s="35">
        <v>12</v>
      </c>
      <c r="D118" s="35">
        <v>14</v>
      </c>
      <c r="E118" s="35">
        <v>21</v>
      </c>
      <c r="F118" s="35">
        <v>22</v>
      </c>
      <c r="G118" s="35">
        <v>12</v>
      </c>
      <c r="H118" s="35">
        <v>10</v>
      </c>
      <c r="I118" s="35">
        <v>26</v>
      </c>
      <c r="J118" s="35">
        <v>13</v>
      </c>
      <c r="K118" s="35">
        <v>8</v>
      </c>
      <c r="L118" s="35">
        <v>9</v>
      </c>
      <c r="M118" s="35">
        <v>7</v>
      </c>
      <c r="N118" s="35">
        <v>13</v>
      </c>
      <c r="O118" s="35">
        <v>11</v>
      </c>
      <c r="P118" s="35">
        <v>14</v>
      </c>
      <c r="Q118" s="35">
        <v>1</v>
      </c>
      <c r="R118" s="35">
        <v>4</v>
      </c>
      <c r="S118" s="35">
        <v>9</v>
      </c>
      <c r="T118" s="35">
        <v>5</v>
      </c>
      <c r="U118" s="35">
        <v>1</v>
      </c>
      <c r="V118" s="19"/>
      <c r="W118" s="19"/>
      <c r="X118" s="19"/>
    </row>
    <row r="119" spans="1:24" hidden="1" outlineLevel="1" x14ac:dyDescent="0.25">
      <c r="A119" s="19" t="s">
        <v>50</v>
      </c>
      <c r="B119" s="19"/>
      <c r="C119" s="19">
        <v>24</v>
      </c>
      <c r="D119" s="19">
        <v>17</v>
      </c>
      <c r="E119" s="19">
        <v>27</v>
      </c>
      <c r="F119" s="19">
        <v>12</v>
      </c>
      <c r="G119" s="19">
        <v>12</v>
      </c>
      <c r="H119" s="19">
        <v>19</v>
      </c>
      <c r="I119" s="19">
        <v>10</v>
      </c>
      <c r="J119" s="19">
        <v>10</v>
      </c>
      <c r="K119" s="19">
        <v>2</v>
      </c>
      <c r="L119" s="19">
        <v>10</v>
      </c>
      <c r="M119" s="19">
        <v>9</v>
      </c>
      <c r="N119" s="19">
        <v>14</v>
      </c>
      <c r="O119" s="19">
        <v>8</v>
      </c>
      <c r="P119" s="19">
        <v>8</v>
      </c>
      <c r="Q119" s="19">
        <v>4</v>
      </c>
      <c r="R119" s="19">
        <v>7</v>
      </c>
      <c r="S119" s="19">
        <v>10</v>
      </c>
      <c r="T119" s="19">
        <v>13</v>
      </c>
      <c r="U119" s="19">
        <v>17</v>
      </c>
      <c r="V119" s="19"/>
      <c r="W119" s="19"/>
      <c r="X119" s="19"/>
    </row>
    <row r="120" spans="1:24" s="18" customFormat="1" hidden="1" outlineLevel="1" x14ac:dyDescent="0.25">
      <c r="A120" s="23" t="s">
        <v>117</v>
      </c>
      <c r="B120" s="23" t="s">
        <v>18</v>
      </c>
      <c r="C120" s="23" t="s">
        <v>19</v>
      </c>
      <c r="D120" s="23" t="s">
        <v>20</v>
      </c>
      <c r="E120" s="23" t="s">
        <v>21</v>
      </c>
      <c r="F120" s="23" t="s">
        <v>22</v>
      </c>
      <c r="G120" s="23" t="s">
        <v>23</v>
      </c>
      <c r="H120" s="23" t="s">
        <v>24</v>
      </c>
      <c r="I120" s="23" t="s">
        <v>25</v>
      </c>
      <c r="J120" s="23" t="s">
        <v>26</v>
      </c>
      <c r="K120" s="23" t="s">
        <v>27</v>
      </c>
      <c r="L120" s="23" t="s">
        <v>28</v>
      </c>
      <c r="M120" s="23" t="s">
        <v>29</v>
      </c>
      <c r="N120" s="23" t="s">
        <v>30</v>
      </c>
      <c r="O120" s="23" t="s">
        <v>31</v>
      </c>
      <c r="P120" s="23" t="s">
        <v>32</v>
      </c>
      <c r="Q120" s="23" t="s">
        <v>33</v>
      </c>
      <c r="R120" s="23" t="s">
        <v>34</v>
      </c>
      <c r="S120" s="23" t="s">
        <v>35</v>
      </c>
      <c r="T120" s="23" t="s">
        <v>36</v>
      </c>
      <c r="U120" s="23" t="s">
        <v>37</v>
      </c>
      <c r="V120" s="23"/>
      <c r="W120" s="23"/>
      <c r="X120" s="23"/>
    </row>
    <row r="121" spans="1:24" s="12" customFormat="1" hidden="1" outlineLevel="1" x14ac:dyDescent="0.25">
      <c r="A121" s="12" t="s">
        <v>43</v>
      </c>
      <c r="B121" s="39"/>
      <c r="C121" s="39">
        <v>23</v>
      </c>
      <c r="D121" s="39">
        <v>-22</v>
      </c>
      <c r="E121" s="39">
        <v>-31</v>
      </c>
      <c r="F121" s="39">
        <v>-25</v>
      </c>
      <c r="G121" s="39">
        <v>-35</v>
      </c>
      <c r="H121" s="39">
        <v>-36</v>
      </c>
      <c r="I121" s="39">
        <v>-29</v>
      </c>
      <c r="J121" s="39">
        <v>-38</v>
      </c>
      <c r="K121" s="39">
        <v>7</v>
      </c>
      <c r="L121" s="39">
        <v>-12</v>
      </c>
      <c r="M121" s="39">
        <v>-12</v>
      </c>
      <c r="N121" s="39">
        <v>-40</v>
      </c>
      <c r="O121" s="39">
        <v>-21</v>
      </c>
      <c r="P121" s="39">
        <v>-11</v>
      </c>
      <c r="Q121" s="39">
        <v>-31</v>
      </c>
      <c r="R121" s="39">
        <v>-11</v>
      </c>
      <c r="S121" s="39">
        <v>-13</v>
      </c>
      <c r="T121" s="39">
        <v>-9</v>
      </c>
      <c r="U121" s="39">
        <v>3</v>
      </c>
    </row>
    <row r="122" spans="1:24" hidden="1" outlineLevel="1" x14ac:dyDescent="0.25">
      <c r="A122" s="19" t="s">
        <v>110</v>
      </c>
      <c r="B122" s="35"/>
      <c r="C122" s="35">
        <v>14</v>
      </c>
      <c r="D122" s="35">
        <v>7</v>
      </c>
      <c r="E122" s="35">
        <v>-5</v>
      </c>
      <c r="F122" s="35">
        <v>-8</v>
      </c>
      <c r="G122" s="35">
        <v>1</v>
      </c>
      <c r="H122" s="35">
        <v>-3</v>
      </c>
      <c r="I122" s="35">
        <v>-7</v>
      </c>
      <c r="J122" s="35">
        <v>0</v>
      </c>
      <c r="K122" s="35">
        <v>4</v>
      </c>
      <c r="L122" s="35">
        <v>-3</v>
      </c>
      <c r="M122" s="35">
        <v>-8</v>
      </c>
      <c r="N122" s="35">
        <v>-4</v>
      </c>
      <c r="O122" s="35">
        <v>-4</v>
      </c>
      <c r="P122" s="35">
        <v>-8</v>
      </c>
      <c r="Q122" s="35">
        <v>-5</v>
      </c>
      <c r="R122" s="35">
        <v>1</v>
      </c>
      <c r="S122" s="35">
        <v>-5</v>
      </c>
      <c r="T122" s="35">
        <v>0</v>
      </c>
      <c r="U122" s="35">
        <v>0</v>
      </c>
      <c r="V122" s="19"/>
      <c r="W122" s="19"/>
      <c r="X122" s="19"/>
    </row>
    <row r="123" spans="1:24" hidden="1" outlineLevel="1" x14ac:dyDescent="0.25">
      <c r="A123" s="19" t="s">
        <v>46</v>
      </c>
      <c r="B123" s="35"/>
      <c r="C123" s="35">
        <v>7</v>
      </c>
      <c r="D123" s="35">
        <v>2</v>
      </c>
      <c r="E123" s="35">
        <v>-4</v>
      </c>
      <c r="F123" s="35">
        <v>0</v>
      </c>
      <c r="G123" s="35">
        <v>-5</v>
      </c>
      <c r="H123" s="35">
        <v>-4</v>
      </c>
      <c r="I123" s="35">
        <v>-7</v>
      </c>
      <c r="J123" s="35">
        <v>-5</v>
      </c>
      <c r="K123" s="35" t="s">
        <v>44</v>
      </c>
      <c r="L123" s="35">
        <v>-1</v>
      </c>
      <c r="M123" s="35">
        <v>-1</v>
      </c>
      <c r="N123" s="35">
        <v>1</v>
      </c>
      <c r="O123" s="35">
        <v>3</v>
      </c>
      <c r="P123" s="35">
        <v>-5</v>
      </c>
      <c r="Q123" s="35">
        <v>-9</v>
      </c>
      <c r="R123" s="35">
        <v>-2</v>
      </c>
      <c r="S123" s="35">
        <v>0</v>
      </c>
      <c r="T123" s="35">
        <v>-3</v>
      </c>
      <c r="U123" s="35">
        <v>1</v>
      </c>
      <c r="V123" s="19"/>
      <c r="W123" s="19"/>
      <c r="X123" s="19"/>
    </row>
    <row r="124" spans="1:24" hidden="1" outlineLevel="1" x14ac:dyDescent="0.25">
      <c r="A124" s="19" t="s">
        <v>111</v>
      </c>
      <c r="B124" s="35"/>
      <c r="C124" s="35">
        <v>-10</v>
      </c>
      <c r="D124" s="35">
        <v>-5</v>
      </c>
      <c r="E124" s="35">
        <v>-9</v>
      </c>
      <c r="F124" s="35">
        <v>-10</v>
      </c>
      <c r="G124" s="35">
        <v>-11</v>
      </c>
      <c r="H124" s="35">
        <v>-11</v>
      </c>
      <c r="I124" s="35">
        <v>7</v>
      </c>
      <c r="J124" s="35">
        <v>-6</v>
      </c>
      <c r="K124" s="35">
        <v>-1</v>
      </c>
      <c r="L124" s="35">
        <v>-2</v>
      </c>
      <c r="M124" s="35">
        <v>-3</v>
      </c>
      <c r="N124" s="35">
        <v>-5</v>
      </c>
      <c r="O124" s="35">
        <v>-4</v>
      </c>
      <c r="P124" s="35">
        <v>3</v>
      </c>
      <c r="Q124" s="35">
        <v>3</v>
      </c>
      <c r="R124" s="35">
        <v>0</v>
      </c>
      <c r="S124" s="35">
        <v>-1</v>
      </c>
      <c r="T124" s="35">
        <v>-1</v>
      </c>
      <c r="U124" s="35">
        <v>3</v>
      </c>
      <c r="V124" s="19"/>
      <c r="W124" s="19"/>
      <c r="X124" s="19"/>
    </row>
    <row r="125" spans="1:24" hidden="1" outlineLevel="1" x14ac:dyDescent="0.25">
      <c r="A125" s="19" t="s">
        <v>112</v>
      </c>
      <c r="B125" s="35"/>
      <c r="C125" s="35">
        <v>-6</v>
      </c>
      <c r="D125" s="35">
        <v>-1</v>
      </c>
      <c r="E125" s="35">
        <v>1</v>
      </c>
      <c r="F125" s="35">
        <v>0</v>
      </c>
      <c r="G125" s="35">
        <v>0</v>
      </c>
      <c r="H125" s="35">
        <v>3</v>
      </c>
      <c r="I125" s="35">
        <v>7</v>
      </c>
      <c r="J125" s="35">
        <v>-14</v>
      </c>
      <c r="K125" s="35">
        <v>0</v>
      </c>
      <c r="L125" s="35">
        <v>-6</v>
      </c>
      <c r="M125" s="35">
        <v>-5</v>
      </c>
      <c r="N125" s="35">
        <v>-13</v>
      </c>
      <c r="O125" s="35">
        <v>-16</v>
      </c>
      <c r="P125" s="35">
        <v>11</v>
      </c>
      <c r="Q125" s="35">
        <v>-4</v>
      </c>
      <c r="R125" s="35">
        <v>-8</v>
      </c>
      <c r="S125" s="35">
        <v>-7</v>
      </c>
      <c r="T125" s="35">
        <v>-7</v>
      </c>
      <c r="U125" s="35">
        <v>3</v>
      </c>
      <c r="V125" s="19"/>
      <c r="W125" s="19"/>
      <c r="X125" s="19"/>
    </row>
    <row r="126" spans="1:24" hidden="1" outlineLevel="1" x14ac:dyDescent="0.25">
      <c r="A126" s="19" t="s">
        <v>113</v>
      </c>
      <c r="B126" s="35"/>
      <c r="C126" s="35">
        <v>-1</v>
      </c>
      <c r="D126" s="35">
        <v>-10</v>
      </c>
      <c r="E126" s="35">
        <v>2</v>
      </c>
      <c r="F126" s="35">
        <v>-7</v>
      </c>
      <c r="G126" s="35">
        <v>-7</v>
      </c>
      <c r="H126" s="35">
        <v>-4</v>
      </c>
      <c r="I126" s="35">
        <v>-1</v>
      </c>
      <c r="J126" s="35">
        <v>7</v>
      </c>
      <c r="K126" s="35">
        <v>8</v>
      </c>
      <c r="L126" s="35">
        <v>-2</v>
      </c>
      <c r="M126" s="35">
        <v>-1</v>
      </c>
      <c r="N126" s="35">
        <v>-2</v>
      </c>
      <c r="O126" s="35">
        <v>3</v>
      </c>
      <c r="P126" s="35">
        <v>-8</v>
      </c>
      <c r="Q126" s="35">
        <v>-6</v>
      </c>
      <c r="R126" s="35">
        <v>-2</v>
      </c>
      <c r="S126" s="35">
        <v>6</v>
      </c>
      <c r="T126" s="35">
        <v>4</v>
      </c>
      <c r="U126" s="35">
        <v>2</v>
      </c>
      <c r="V126" s="19"/>
      <c r="W126" s="19"/>
      <c r="X126" s="19"/>
    </row>
    <row r="127" spans="1:24" hidden="1" outlineLevel="1" x14ac:dyDescent="0.25">
      <c r="A127" s="19" t="s">
        <v>48</v>
      </c>
      <c r="B127" s="35"/>
      <c r="C127" s="35">
        <v>17</v>
      </c>
      <c r="D127" s="35">
        <v>-2</v>
      </c>
      <c r="E127" s="35">
        <v>4</v>
      </c>
      <c r="F127" s="35">
        <v>1</v>
      </c>
      <c r="G127" s="35">
        <v>-4</v>
      </c>
      <c r="H127" s="35">
        <v>-6</v>
      </c>
      <c r="I127" s="35">
        <v>0</v>
      </c>
      <c r="J127" s="35">
        <v>-3</v>
      </c>
      <c r="K127" s="35">
        <v>8</v>
      </c>
      <c r="L127" s="35">
        <v>-1</v>
      </c>
      <c r="M127" s="35">
        <v>1</v>
      </c>
      <c r="N127" s="35">
        <v>-3</v>
      </c>
      <c r="O127" s="35">
        <v>2</v>
      </c>
      <c r="P127" s="35">
        <v>-1</v>
      </c>
      <c r="Q127" s="35">
        <v>-11</v>
      </c>
      <c r="R127" s="35">
        <v>0</v>
      </c>
      <c r="S127" s="35">
        <v>-12</v>
      </c>
      <c r="T127" s="35">
        <v>2</v>
      </c>
      <c r="U127" s="35">
        <v>3</v>
      </c>
      <c r="V127" s="19"/>
      <c r="W127" s="19"/>
      <c r="X127" s="19"/>
    </row>
    <row r="128" spans="1:24" hidden="1" outlineLevel="1" x14ac:dyDescent="0.25">
      <c r="A128" s="19" t="s">
        <v>114</v>
      </c>
      <c r="B128" s="35"/>
      <c r="C128" s="35">
        <v>5</v>
      </c>
      <c r="D128" s="35">
        <v>2</v>
      </c>
      <c r="E128" s="35">
        <v>3</v>
      </c>
      <c r="F128" s="35">
        <v>-8</v>
      </c>
      <c r="G128" s="35">
        <v>-6</v>
      </c>
      <c r="H128" s="35">
        <v>1</v>
      </c>
      <c r="I128" s="35">
        <v>-7</v>
      </c>
      <c r="J128" s="35">
        <v>-3</v>
      </c>
      <c r="K128" s="35">
        <v>2</v>
      </c>
      <c r="L128" s="35">
        <v>2</v>
      </c>
      <c r="M128" s="35">
        <v>0</v>
      </c>
      <c r="N128" s="35">
        <v>-5</v>
      </c>
      <c r="O128" s="35">
        <v>-6</v>
      </c>
      <c r="P128" s="35">
        <v>-1</v>
      </c>
      <c r="Q128" s="35">
        <v>-6</v>
      </c>
      <c r="R128" s="35">
        <v>-5</v>
      </c>
      <c r="S128" s="35">
        <v>0</v>
      </c>
      <c r="T128" s="35">
        <v>-2</v>
      </c>
      <c r="U128" s="35">
        <v>-5</v>
      </c>
      <c r="V128" s="19"/>
      <c r="W128" s="19"/>
      <c r="X128" s="19"/>
    </row>
    <row r="129" spans="1:24" hidden="1" outlineLevel="1" x14ac:dyDescent="0.25">
      <c r="A129" s="19" t="s">
        <v>115</v>
      </c>
      <c r="B129" s="35"/>
      <c r="C129" s="35">
        <v>-2</v>
      </c>
      <c r="D129" s="35">
        <v>-1</v>
      </c>
      <c r="E129" s="35">
        <v>-8</v>
      </c>
      <c r="F129" s="35">
        <v>-6</v>
      </c>
      <c r="G129" s="35">
        <v>-3</v>
      </c>
      <c r="H129" s="35">
        <v>-5</v>
      </c>
      <c r="I129" s="35">
        <v>-23</v>
      </c>
      <c r="J129" s="35">
        <v>-11</v>
      </c>
      <c r="K129" s="35">
        <v>-5</v>
      </c>
      <c r="L129" s="35">
        <v>0</v>
      </c>
      <c r="M129" s="35">
        <v>-4</v>
      </c>
      <c r="N129" s="35">
        <v>-3</v>
      </c>
      <c r="O129" s="35">
        <v>-6</v>
      </c>
      <c r="P129" s="35">
        <v>0</v>
      </c>
      <c r="Q129" s="35">
        <v>3</v>
      </c>
      <c r="R129" s="35">
        <v>-2</v>
      </c>
      <c r="S129" s="35">
        <v>-2</v>
      </c>
      <c r="T129" s="35">
        <v>1</v>
      </c>
      <c r="U129" s="35">
        <v>4</v>
      </c>
      <c r="V129" s="19"/>
      <c r="W129" s="19"/>
      <c r="X129" s="19"/>
    </row>
    <row r="130" spans="1:24" hidden="1" outlineLevel="1" x14ac:dyDescent="0.25">
      <c r="A130" s="19" t="s">
        <v>50</v>
      </c>
      <c r="B130" s="35"/>
      <c r="C130" s="35">
        <v>-1</v>
      </c>
      <c r="D130" s="35">
        <v>-9</v>
      </c>
      <c r="E130" s="35">
        <v>-15</v>
      </c>
      <c r="F130" s="35">
        <v>13</v>
      </c>
      <c r="G130" s="35">
        <v>0</v>
      </c>
      <c r="H130" s="35">
        <v>-7</v>
      </c>
      <c r="I130" s="35">
        <v>-3</v>
      </c>
      <c r="J130" s="35">
        <v>-3</v>
      </c>
      <c r="K130" s="35">
        <v>5</v>
      </c>
      <c r="L130" s="35">
        <v>3</v>
      </c>
      <c r="M130" s="35">
        <v>8</v>
      </c>
      <c r="N130" s="35">
        <v>2</v>
      </c>
      <c r="O130" s="35">
        <v>7</v>
      </c>
      <c r="P130" s="35">
        <v>-2</v>
      </c>
      <c r="Q130" s="35">
        <v>4</v>
      </c>
      <c r="R130" s="35">
        <v>7</v>
      </c>
      <c r="S130" s="35">
        <v>8</v>
      </c>
      <c r="T130" s="35">
        <v>-3</v>
      </c>
      <c r="U130" s="35">
        <v>-8</v>
      </c>
      <c r="V130" s="19"/>
      <c r="W130" s="19"/>
      <c r="X130" s="19"/>
    </row>
    <row r="131" spans="1:24" hidden="1" outlineLevel="1" x14ac:dyDescent="0.2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row>
    <row r="132" spans="1:24" s="18" customFormat="1" ht="47.25" hidden="1" outlineLevel="1" x14ac:dyDescent="0.25">
      <c r="A132" s="23" t="s">
        <v>118</v>
      </c>
      <c r="B132" s="23" t="s">
        <v>55</v>
      </c>
      <c r="C132" s="23" t="s">
        <v>56</v>
      </c>
      <c r="D132" s="23" t="s">
        <v>57</v>
      </c>
      <c r="E132" s="23" t="s">
        <v>58</v>
      </c>
      <c r="F132" s="23" t="s">
        <v>59</v>
      </c>
      <c r="G132" s="23" t="s">
        <v>60</v>
      </c>
      <c r="H132" s="23" t="s">
        <v>61</v>
      </c>
      <c r="I132" s="23" t="s">
        <v>62</v>
      </c>
      <c r="J132" s="23" t="s">
        <v>63</v>
      </c>
      <c r="K132" s="23" t="s">
        <v>64</v>
      </c>
      <c r="L132" s="23" t="s">
        <v>65</v>
      </c>
      <c r="M132" s="23" t="s">
        <v>66</v>
      </c>
      <c r="N132" s="23" t="s">
        <v>67</v>
      </c>
      <c r="O132" s="23" t="s">
        <v>68</v>
      </c>
      <c r="P132" s="23" t="s">
        <v>69</v>
      </c>
      <c r="Q132" s="23" t="s">
        <v>84</v>
      </c>
      <c r="R132" s="23" t="s">
        <v>71</v>
      </c>
      <c r="S132" s="23" t="s">
        <v>72</v>
      </c>
      <c r="T132" s="23" t="s">
        <v>73</v>
      </c>
      <c r="U132" s="23" t="s">
        <v>74</v>
      </c>
      <c r="V132" s="23"/>
      <c r="W132" s="23"/>
      <c r="X132" s="23"/>
    </row>
    <row r="133" spans="1:24" s="12" customFormat="1" hidden="1" outlineLevel="1" x14ac:dyDescent="0.25">
      <c r="A133" s="12" t="s">
        <v>79</v>
      </c>
      <c r="B133" s="33">
        <v>5.0999999999999996</v>
      </c>
      <c r="C133" s="33">
        <v>6.6</v>
      </c>
      <c r="D133" s="33">
        <v>5.7</v>
      </c>
      <c r="E133" s="33">
        <v>5.3</v>
      </c>
      <c r="F133" s="33">
        <v>4.8</v>
      </c>
      <c r="G133" s="33">
        <v>4.7</v>
      </c>
      <c r="H133" s="33">
        <v>4.3</v>
      </c>
      <c r="I133" s="33">
        <v>4.9000000000000004</v>
      </c>
      <c r="J133" s="33">
        <v>4.4000000000000004</v>
      </c>
      <c r="K133" s="33">
        <v>4.0999999999999996</v>
      </c>
      <c r="L133" s="33">
        <v>8.5</v>
      </c>
      <c r="M133" s="33">
        <v>6.2</v>
      </c>
      <c r="N133" s="33">
        <v>5.2</v>
      </c>
      <c r="O133" s="33">
        <v>5.5</v>
      </c>
      <c r="P133" s="33">
        <v>7.6</v>
      </c>
      <c r="Q133" s="33">
        <v>1.6</v>
      </c>
      <c r="R133" s="33">
        <v>5</v>
      </c>
      <c r="S133" s="33">
        <v>6.3</v>
      </c>
      <c r="T133" s="33">
        <v>7.1</v>
      </c>
      <c r="U133" s="33">
        <v>6.9</v>
      </c>
    </row>
    <row r="134" spans="1:24" hidden="1" outlineLevel="1" x14ac:dyDescent="0.25">
      <c r="A134" s="19" t="s">
        <v>110</v>
      </c>
      <c r="B134" s="35" t="s">
        <v>44</v>
      </c>
      <c r="C134" s="35" t="s">
        <v>44</v>
      </c>
      <c r="D134" s="35" t="s">
        <v>44</v>
      </c>
      <c r="E134" s="35" t="s">
        <v>44</v>
      </c>
      <c r="F134" s="35" t="s">
        <v>44</v>
      </c>
      <c r="G134" s="35" t="s">
        <v>44</v>
      </c>
      <c r="H134" s="35" t="s">
        <v>44</v>
      </c>
      <c r="I134" s="35" t="s">
        <v>44</v>
      </c>
      <c r="J134" s="35" t="s">
        <v>44</v>
      </c>
      <c r="K134" s="35" t="s">
        <v>44</v>
      </c>
      <c r="L134" s="35">
        <v>764741</v>
      </c>
      <c r="M134" s="35">
        <v>1103674</v>
      </c>
      <c r="N134" s="35">
        <v>691119</v>
      </c>
      <c r="O134" s="35">
        <v>325567</v>
      </c>
      <c r="P134" s="35">
        <v>561084</v>
      </c>
      <c r="Q134" s="35">
        <v>153974</v>
      </c>
      <c r="R134" s="35">
        <v>427518</v>
      </c>
      <c r="S134" s="35">
        <v>452007</v>
      </c>
      <c r="T134" s="35">
        <v>197028</v>
      </c>
      <c r="U134" s="35">
        <v>1059449</v>
      </c>
      <c r="V134" s="19"/>
      <c r="W134" s="19"/>
      <c r="X134" s="19"/>
    </row>
    <row r="135" spans="1:24" hidden="1" outlineLevel="1" x14ac:dyDescent="0.25">
      <c r="A135" s="19" t="s">
        <v>80</v>
      </c>
      <c r="B135" s="35" t="s">
        <v>44</v>
      </c>
      <c r="C135" s="35" t="s">
        <v>44</v>
      </c>
      <c r="D135" s="35" t="s">
        <v>44</v>
      </c>
      <c r="E135" s="35" t="s">
        <v>44</v>
      </c>
      <c r="F135" s="35" t="s">
        <v>44</v>
      </c>
      <c r="G135" s="35" t="s">
        <v>44</v>
      </c>
      <c r="H135" s="35" t="s">
        <v>44</v>
      </c>
      <c r="I135" s="35" t="s">
        <v>44</v>
      </c>
      <c r="J135" s="35" t="s">
        <v>44</v>
      </c>
      <c r="K135" s="35" t="s">
        <v>44</v>
      </c>
      <c r="L135" s="35">
        <v>669392</v>
      </c>
      <c r="M135" s="35">
        <v>1079998</v>
      </c>
      <c r="N135" s="35">
        <v>299568</v>
      </c>
      <c r="O135" s="35">
        <v>835071</v>
      </c>
      <c r="P135" s="35">
        <v>609922</v>
      </c>
      <c r="Q135" s="35">
        <v>634824</v>
      </c>
      <c r="R135" s="35">
        <v>1346786</v>
      </c>
      <c r="S135" s="35">
        <v>1005689</v>
      </c>
      <c r="T135" s="35">
        <v>872260</v>
      </c>
      <c r="U135" s="35">
        <v>939243</v>
      </c>
      <c r="V135" s="19"/>
      <c r="W135" s="19"/>
      <c r="X135" s="19"/>
    </row>
    <row r="136" spans="1:24" hidden="1" outlineLevel="1" x14ac:dyDescent="0.25">
      <c r="A136" s="19" t="s">
        <v>111</v>
      </c>
      <c r="B136" s="35" t="s">
        <v>44</v>
      </c>
      <c r="C136" s="35" t="s">
        <v>44</v>
      </c>
      <c r="D136" s="35" t="s">
        <v>44</v>
      </c>
      <c r="E136" s="35" t="s">
        <v>44</v>
      </c>
      <c r="F136" s="35" t="s">
        <v>44</v>
      </c>
      <c r="G136" s="35" t="s">
        <v>44</v>
      </c>
      <c r="H136" s="35" t="s">
        <v>44</v>
      </c>
      <c r="I136" s="35" t="s">
        <v>44</v>
      </c>
      <c r="J136" s="35" t="s">
        <v>44</v>
      </c>
      <c r="K136" s="35" t="s">
        <v>44</v>
      </c>
      <c r="L136" s="35">
        <v>542494</v>
      </c>
      <c r="M136" s="35">
        <v>492227</v>
      </c>
      <c r="N136" s="35">
        <v>618828</v>
      </c>
      <c r="O136" s="35">
        <v>445511</v>
      </c>
      <c r="P136" s="35">
        <v>1002288</v>
      </c>
      <c r="Q136" s="35">
        <v>261797</v>
      </c>
      <c r="R136" s="35">
        <v>716473</v>
      </c>
      <c r="S136" s="35">
        <v>391621</v>
      </c>
      <c r="T136" s="35">
        <v>820670</v>
      </c>
      <c r="U136" s="35">
        <v>273919</v>
      </c>
      <c r="V136" s="19"/>
      <c r="W136" s="19"/>
      <c r="X136" s="19"/>
    </row>
    <row r="137" spans="1:24" hidden="1" outlineLevel="1" x14ac:dyDescent="0.25">
      <c r="A137" s="19" t="s">
        <v>112</v>
      </c>
      <c r="B137" s="35" t="s">
        <v>44</v>
      </c>
      <c r="C137" s="35" t="s">
        <v>44</v>
      </c>
      <c r="D137" s="35" t="s">
        <v>44</v>
      </c>
      <c r="E137" s="35" t="s">
        <v>44</v>
      </c>
      <c r="F137" s="35" t="s">
        <v>44</v>
      </c>
      <c r="G137" s="35" t="s">
        <v>44</v>
      </c>
      <c r="H137" s="35" t="s">
        <v>44</v>
      </c>
      <c r="I137" s="35" t="s">
        <v>44</v>
      </c>
      <c r="J137" s="35" t="s">
        <v>44</v>
      </c>
      <c r="K137" s="35" t="s">
        <v>44</v>
      </c>
      <c r="L137" s="35">
        <v>1453128</v>
      </c>
      <c r="M137" s="35">
        <v>312400</v>
      </c>
      <c r="N137" s="35">
        <v>823938</v>
      </c>
      <c r="O137" s="35">
        <v>1106747</v>
      </c>
      <c r="P137" s="35">
        <v>574217</v>
      </c>
      <c r="Q137" s="35" t="s">
        <v>119</v>
      </c>
      <c r="R137" s="35">
        <v>930001</v>
      </c>
      <c r="S137" s="35">
        <v>954412</v>
      </c>
      <c r="T137" s="35">
        <v>1213521</v>
      </c>
      <c r="U137" s="35">
        <v>1341652</v>
      </c>
      <c r="V137" s="19"/>
      <c r="W137" s="19"/>
      <c r="X137" s="19"/>
    </row>
    <row r="138" spans="1:24" hidden="1" outlineLevel="1" x14ac:dyDescent="0.25">
      <c r="A138" s="19" t="s">
        <v>113</v>
      </c>
      <c r="B138" s="35" t="s">
        <v>44</v>
      </c>
      <c r="C138" s="35" t="s">
        <v>44</v>
      </c>
      <c r="D138" s="35" t="s">
        <v>44</v>
      </c>
      <c r="E138" s="35" t="s">
        <v>44</v>
      </c>
      <c r="F138" s="35" t="s">
        <v>44</v>
      </c>
      <c r="G138" s="35" t="s">
        <v>44</v>
      </c>
      <c r="H138" s="35" t="s">
        <v>44</v>
      </c>
      <c r="I138" s="35" t="s">
        <v>44</v>
      </c>
      <c r="J138" s="35" t="s">
        <v>44</v>
      </c>
      <c r="K138" s="35" t="s">
        <v>44</v>
      </c>
      <c r="L138" s="35">
        <v>916486</v>
      </c>
      <c r="M138" s="35">
        <v>1125656</v>
      </c>
      <c r="N138" s="35">
        <v>1008293</v>
      </c>
      <c r="O138" s="35">
        <v>806617</v>
      </c>
      <c r="P138" s="35">
        <v>975316</v>
      </c>
      <c r="Q138" s="35">
        <v>8000</v>
      </c>
      <c r="R138" s="35">
        <v>279633</v>
      </c>
      <c r="S138" s="35">
        <v>621311</v>
      </c>
      <c r="T138" s="35">
        <v>1087364</v>
      </c>
      <c r="U138" s="35">
        <v>807315</v>
      </c>
      <c r="V138" s="19"/>
      <c r="W138" s="19"/>
      <c r="X138" s="19"/>
    </row>
    <row r="139" spans="1:24" ht="15.75" hidden="1" customHeight="1" outlineLevel="1" x14ac:dyDescent="0.25">
      <c r="A139" s="19" t="s">
        <v>48</v>
      </c>
      <c r="B139" s="35" t="s">
        <v>44</v>
      </c>
      <c r="C139" s="35" t="s">
        <v>44</v>
      </c>
      <c r="D139" s="35" t="s">
        <v>44</v>
      </c>
      <c r="E139" s="35" t="s">
        <v>44</v>
      </c>
      <c r="F139" s="35" t="s">
        <v>44</v>
      </c>
      <c r="G139" s="35" t="s">
        <v>44</v>
      </c>
      <c r="H139" s="35" t="s">
        <v>44</v>
      </c>
      <c r="I139" s="35" t="s">
        <v>44</v>
      </c>
      <c r="J139" s="35" t="s">
        <v>44</v>
      </c>
      <c r="K139" s="35" t="s">
        <v>44</v>
      </c>
      <c r="L139" s="35">
        <v>1009657</v>
      </c>
      <c r="M139" s="35">
        <v>928844</v>
      </c>
      <c r="N139" s="35">
        <v>531359</v>
      </c>
      <c r="O139" s="35">
        <v>662874</v>
      </c>
      <c r="P139" s="35">
        <v>2237268</v>
      </c>
      <c r="Q139" s="35">
        <v>385250</v>
      </c>
      <c r="R139" s="35">
        <v>487989</v>
      </c>
      <c r="S139" s="35">
        <v>1605576</v>
      </c>
      <c r="T139" s="35">
        <v>1316243</v>
      </c>
      <c r="U139" s="35">
        <v>1299048</v>
      </c>
      <c r="V139" s="19"/>
      <c r="W139" s="19"/>
      <c r="X139" s="19"/>
    </row>
    <row r="140" spans="1:24" hidden="1" outlineLevel="1" x14ac:dyDescent="0.25">
      <c r="A140" s="19" t="s">
        <v>114</v>
      </c>
      <c r="B140" s="35" t="s">
        <v>44</v>
      </c>
      <c r="C140" s="35" t="s">
        <v>44</v>
      </c>
      <c r="D140" s="35" t="s">
        <v>44</v>
      </c>
      <c r="E140" s="35" t="s">
        <v>44</v>
      </c>
      <c r="F140" s="35" t="s">
        <v>44</v>
      </c>
      <c r="G140" s="35" t="s">
        <v>44</v>
      </c>
      <c r="H140" s="35" t="s">
        <v>44</v>
      </c>
      <c r="I140" s="35" t="s">
        <v>44</v>
      </c>
      <c r="J140" s="35" t="s">
        <v>44</v>
      </c>
      <c r="K140" s="35" t="s">
        <v>44</v>
      </c>
      <c r="L140" s="35">
        <v>1357000</v>
      </c>
      <c r="M140" s="35">
        <v>289795</v>
      </c>
      <c r="N140" s="35">
        <v>187100</v>
      </c>
      <c r="O140" s="35">
        <v>218650</v>
      </c>
      <c r="P140" s="35">
        <v>49100</v>
      </c>
      <c r="Q140" s="35" t="s">
        <v>119</v>
      </c>
      <c r="R140" s="35">
        <v>32638</v>
      </c>
      <c r="S140" s="35">
        <v>68891</v>
      </c>
      <c r="T140" s="35">
        <v>18800</v>
      </c>
      <c r="U140" s="35">
        <v>35675</v>
      </c>
      <c r="V140" s="19"/>
      <c r="W140" s="19"/>
      <c r="X140" s="19"/>
    </row>
    <row r="141" spans="1:24" hidden="1" outlineLevel="1" x14ac:dyDescent="0.25">
      <c r="A141" s="19" t="s">
        <v>115</v>
      </c>
      <c r="B141" s="35" t="s">
        <v>44</v>
      </c>
      <c r="C141" s="35" t="s">
        <v>44</v>
      </c>
      <c r="D141" s="35" t="s">
        <v>44</v>
      </c>
      <c r="E141" s="35" t="s">
        <v>44</v>
      </c>
      <c r="F141" s="35" t="s">
        <v>44</v>
      </c>
      <c r="G141" s="35" t="s">
        <v>44</v>
      </c>
      <c r="H141" s="35" t="s">
        <v>44</v>
      </c>
      <c r="I141" s="35" t="s">
        <v>44</v>
      </c>
      <c r="J141" s="35" t="s">
        <v>44</v>
      </c>
      <c r="K141" s="35" t="s">
        <v>44</v>
      </c>
      <c r="L141" s="35">
        <v>417000</v>
      </c>
      <c r="M141" s="35">
        <v>450000</v>
      </c>
      <c r="N141" s="35">
        <v>505000</v>
      </c>
      <c r="O141" s="35">
        <v>432000</v>
      </c>
      <c r="P141" s="35">
        <v>506000</v>
      </c>
      <c r="Q141" s="35">
        <v>19000</v>
      </c>
      <c r="R141" s="35">
        <v>364978</v>
      </c>
      <c r="S141" s="35">
        <v>563193</v>
      </c>
      <c r="T141" s="35">
        <v>410628</v>
      </c>
      <c r="U141" s="35">
        <v>258807</v>
      </c>
      <c r="V141" s="19"/>
      <c r="W141" s="19"/>
      <c r="X141" s="19"/>
    </row>
    <row r="142" spans="1:24" hidden="1" outlineLevel="1" x14ac:dyDescent="0.25">
      <c r="A142" s="19" t="s">
        <v>81</v>
      </c>
      <c r="B142" s="35" t="s">
        <v>44</v>
      </c>
      <c r="C142" s="35" t="s">
        <v>44</v>
      </c>
      <c r="D142" s="35" t="s">
        <v>44</v>
      </c>
      <c r="E142" s="35" t="s">
        <v>44</v>
      </c>
      <c r="F142" s="35" t="s">
        <v>44</v>
      </c>
      <c r="G142" s="35" t="s">
        <v>44</v>
      </c>
      <c r="H142" s="35" t="s">
        <v>44</v>
      </c>
      <c r="I142" s="35" t="s">
        <v>44</v>
      </c>
      <c r="J142" s="35" t="s">
        <v>44</v>
      </c>
      <c r="K142" s="35" t="s">
        <v>44</v>
      </c>
      <c r="L142" s="35">
        <v>1374488</v>
      </c>
      <c r="M142" s="35">
        <v>393564</v>
      </c>
      <c r="N142" s="35">
        <v>509229</v>
      </c>
      <c r="O142" s="35">
        <v>716720</v>
      </c>
      <c r="P142" s="35">
        <v>1087960</v>
      </c>
      <c r="Q142" s="35">
        <v>106000</v>
      </c>
      <c r="R142" s="35">
        <v>402634</v>
      </c>
      <c r="S142" s="35">
        <v>614947</v>
      </c>
      <c r="T142" s="35">
        <v>1173620</v>
      </c>
      <c r="U142" s="35">
        <v>852720</v>
      </c>
      <c r="V142" s="19"/>
      <c r="W142" s="19"/>
      <c r="X142" s="19"/>
    </row>
    <row r="143" spans="1:24" hidden="1" outlineLevel="1" x14ac:dyDescent="0.2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row>
    <row r="144" spans="1:24" s="18" customFormat="1" hidden="1" outlineLevel="1" x14ac:dyDescent="0.25">
      <c r="A144" s="23" t="s">
        <v>120</v>
      </c>
      <c r="B144" s="23" t="s">
        <v>55</v>
      </c>
      <c r="C144" s="23" t="s">
        <v>56</v>
      </c>
      <c r="D144" s="23" t="s">
        <v>57</v>
      </c>
      <c r="E144" s="23" t="s">
        <v>58</v>
      </c>
      <c r="F144" s="23" t="s">
        <v>59</v>
      </c>
      <c r="G144" s="23" t="s">
        <v>60</v>
      </c>
      <c r="H144" s="23" t="s">
        <v>61</v>
      </c>
      <c r="I144" s="23" t="s">
        <v>62</v>
      </c>
      <c r="J144" s="23" t="s">
        <v>63</v>
      </c>
      <c r="K144" s="23" t="s">
        <v>64</v>
      </c>
      <c r="L144" s="23" t="s">
        <v>65</v>
      </c>
      <c r="M144" s="23" t="s">
        <v>66</v>
      </c>
      <c r="N144" s="23" t="s">
        <v>67</v>
      </c>
      <c r="O144" s="23" t="s">
        <v>68</v>
      </c>
      <c r="P144" s="23" t="s">
        <v>69</v>
      </c>
      <c r="Q144" s="23" t="s">
        <v>84</v>
      </c>
      <c r="R144" s="23" t="s">
        <v>71</v>
      </c>
      <c r="S144" s="23" t="s">
        <v>72</v>
      </c>
      <c r="T144" s="23" t="s">
        <v>73</v>
      </c>
      <c r="U144" s="23" t="s">
        <v>74</v>
      </c>
      <c r="V144" s="23"/>
      <c r="W144" s="23"/>
      <c r="X144" s="23"/>
    </row>
    <row r="145" spans="1:24" s="12" customFormat="1" hidden="1" outlineLevel="1" x14ac:dyDescent="0.25">
      <c r="A145" s="12" t="s">
        <v>43</v>
      </c>
      <c r="B145" s="39" t="s">
        <v>44</v>
      </c>
      <c r="C145" s="39" t="s">
        <v>44</v>
      </c>
      <c r="D145" s="39">
        <v>98</v>
      </c>
      <c r="E145" s="39">
        <v>90</v>
      </c>
      <c r="F145" s="39">
        <v>103</v>
      </c>
      <c r="G145" s="39">
        <v>71</v>
      </c>
      <c r="H145" s="39">
        <v>68</v>
      </c>
      <c r="I145" s="39">
        <v>68</v>
      </c>
      <c r="J145" s="39">
        <v>75</v>
      </c>
      <c r="K145" s="39">
        <v>66</v>
      </c>
      <c r="L145" s="39">
        <v>102</v>
      </c>
      <c r="M145" s="39">
        <v>76</v>
      </c>
      <c r="N145" s="39">
        <v>72</v>
      </c>
      <c r="O145" s="39">
        <v>72</v>
      </c>
      <c r="P145" s="39">
        <v>74</v>
      </c>
      <c r="Q145" s="39">
        <v>23</v>
      </c>
      <c r="R145" s="39">
        <v>110</v>
      </c>
      <c r="S145" s="39">
        <v>135</v>
      </c>
      <c r="T145" s="39">
        <v>138</v>
      </c>
      <c r="U145" s="39">
        <v>116</v>
      </c>
    </row>
    <row r="146" spans="1:24" hidden="1" outlineLevel="1" x14ac:dyDescent="0.25">
      <c r="A146" s="19" t="s">
        <v>110</v>
      </c>
      <c r="B146" s="35" t="s">
        <v>44</v>
      </c>
      <c r="C146" s="35" t="s">
        <v>44</v>
      </c>
      <c r="D146" s="35" t="s">
        <v>44</v>
      </c>
      <c r="E146" s="35" t="s">
        <v>44</v>
      </c>
      <c r="F146" s="35" t="s">
        <v>44</v>
      </c>
      <c r="G146" s="35" t="s">
        <v>44</v>
      </c>
      <c r="H146" s="35" t="s">
        <v>44</v>
      </c>
      <c r="I146" s="35" t="s">
        <v>44</v>
      </c>
      <c r="J146" s="35" t="s">
        <v>44</v>
      </c>
      <c r="K146" s="35" t="s">
        <v>44</v>
      </c>
      <c r="L146" s="35">
        <v>16</v>
      </c>
      <c r="M146" s="35">
        <v>8</v>
      </c>
      <c r="N146" s="35">
        <v>13</v>
      </c>
      <c r="O146" s="35">
        <v>9</v>
      </c>
      <c r="P146" s="35">
        <v>7</v>
      </c>
      <c r="Q146" s="35">
        <v>4</v>
      </c>
      <c r="R146" s="35">
        <v>12</v>
      </c>
      <c r="S146" s="35">
        <v>7</v>
      </c>
      <c r="T146" s="35">
        <v>8</v>
      </c>
      <c r="U146" s="35">
        <v>11</v>
      </c>
      <c r="V146" s="19"/>
      <c r="W146" s="19"/>
      <c r="X146" s="19"/>
    </row>
    <row r="147" spans="1:24" hidden="1" outlineLevel="1" x14ac:dyDescent="0.25">
      <c r="A147" s="19" t="s">
        <v>80</v>
      </c>
      <c r="B147" s="35" t="s">
        <v>44</v>
      </c>
      <c r="C147" s="35" t="s">
        <v>44</v>
      </c>
      <c r="D147" s="35" t="s">
        <v>44</v>
      </c>
      <c r="E147" s="35" t="s">
        <v>44</v>
      </c>
      <c r="F147" s="35" t="s">
        <v>44</v>
      </c>
      <c r="G147" s="35" t="s">
        <v>44</v>
      </c>
      <c r="H147" s="35" t="s">
        <v>44</v>
      </c>
      <c r="I147" s="35" t="s">
        <v>44</v>
      </c>
      <c r="J147" s="35" t="s">
        <v>44</v>
      </c>
      <c r="K147" s="35" t="s">
        <v>44</v>
      </c>
      <c r="L147" s="35">
        <v>12</v>
      </c>
      <c r="M147" s="35">
        <v>12</v>
      </c>
      <c r="N147" s="35">
        <v>8</v>
      </c>
      <c r="O147" s="35">
        <v>5</v>
      </c>
      <c r="P147" s="35">
        <v>3</v>
      </c>
      <c r="Q147" s="35">
        <v>7</v>
      </c>
      <c r="R147" s="35">
        <v>16</v>
      </c>
      <c r="S147" s="35">
        <v>16</v>
      </c>
      <c r="T147" s="35">
        <v>7</v>
      </c>
      <c r="U147" s="35">
        <v>9</v>
      </c>
      <c r="V147" s="19"/>
      <c r="W147" s="19"/>
      <c r="X147" s="19"/>
    </row>
    <row r="148" spans="1:24" hidden="1" outlineLevel="1" x14ac:dyDescent="0.25">
      <c r="A148" s="19" t="s">
        <v>111</v>
      </c>
      <c r="B148" s="35" t="s">
        <v>44</v>
      </c>
      <c r="C148" s="35" t="s">
        <v>44</v>
      </c>
      <c r="D148" s="35" t="s">
        <v>44</v>
      </c>
      <c r="E148" s="35" t="s">
        <v>44</v>
      </c>
      <c r="F148" s="35" t="s">
        <v>44</v>
      </c>
      <c r="G148" s="35" t="s">
        <v>44</v>
      </c>
      <c r="H148" s="35" t="s">
        <v>44</v>
      </c>
      <c r="I148" s="35" t="s">
        <v>44</v>
      </c>
      <c r="J148" s="35" t="s">
        <v>44</v>
      </c>
      <c r="K148" s="35" t="s">
        <v>44</v>
      </c>
      <c r="L148" s="35">
        <v>9</v>
      </c>
      <c r="M148" s="35">
        <v>7</v>
      </c>
      <c r="N148" s="35">
        <v>9</v>
      </c>
      <c r="O148" s="35">
        <v>13</v>
      </c>
      <c r="P148" s="35">
        <v>13</v>
      </c>
      <c r="Q148" s="35">
        <v>5</v>
      </c>
      <c r="R148" s="35">
        <v>14</v>
      </c>
      <c r="S148" s="35">
        <v>16</v>
      </c>
      <c r="T148" s="35">
        <v>10</v>
      </c>
      <c r="U148" s="35">
        <v>5</v>
      </c>
      <c r="V148" s="19"/>
      <c r="W148" s="19"/>
      <c r="X148" s="19"/>
    </row>
    <row r="149" spans="1:24" hidden="1" outlineLevel="1" x14ac:dyDescent="0.25">
      <c r="A149" s="19" t="s">
        <v>121</v>
      </c>
      <c r="B149" s="35" t="s">
        <v>44</v>
      </c>
      <c r="C149" s="35" t="s">
        <v>44</v>
      </c>
      <c r="D149" s="35" t="s">
        <v>44</v>
      </c>
      <c r="E149" s="35" t="s">
        <v>44</v>
      </c>
      <c r="F149" s="35" t="s">
        <v>44</v>
      </c>
      <c r="G149" s="35" t="s">
        <v>44</v>
      </c>
      <c r="H149" s="35" t="s">
        <v>44</v>
      </c>
      <c r="I149" s="35" t="s">
        <v>44</v>
      </c>
      <c r="J149" s="35" t="s">
        <v>44</v>
      </c>
      <c r="K149" s="35" t="s">
        <v>44</v>
      </c>
      <c r="L149" s="35">
        <v>15</v>
      </c>
      <c r="M149" s="35">
        <v>10</v>
      </c>
      <c r="N149" s="35">
        <v>14</v>
      </c>
      <c r="O149" s="35">
        <v>9</v>
      </c>
      <c r="P149" s="35">
        <v>5</v>
      </c>
      <c r="Q149" s="35">
        <v>0</v>
      </c>
      <c r="R149" s="35">
        <v>13</v>
      </c>
      <c r="S149" s="35">
        <v>24</v>
      </c>
      <c r="T149" s="35">
        <v>22</v>
      </c>
      <c r="U149" s="35">
        <v>15</v>
      </c>
      <c r="V149" s="19"/>
      <c r="W149" s="19"/>
      <c r="X149" s="19"/>
    </row>
    <row r="150" spans="1:24" hidden="1" outlineLevel="1" x14ac:dyDescent="0.25">
      <c r="A150" s="19" t="s">
        <v>113</v>
      </c>
      <c r="B150" s="35" t="s">
        <v>44</v>
      </c>
      <c r="C150" s="35" t="s">
        <v>44</v>
      </c>
      <c r="D150" s="35" t="s">
        <v>44</v>
      </c>
      <c r="E150" s="35" t="s">
        <v>44</v>
      </c>
      <c r="F150" s="35" t="s">
        <v>44</v>
      </c>
      <c r="G150" s="35" t="s">
        <v>44</v>
      </c>
      <c r="H150" s="35" t="s">
        <v>44</v>
      </c>
      <c r="I150" s="35" t="s">
        <v>44</v>
      </c>
      <c r="J150" s="35" t="s">
        <v>44</v>
      </c>
      <c r="K150" s="35" t="s">
        <v>44</v>
      </c>
      <c r="L150" s="35">
        <v>6</v>
      </c>
      <c r="M150" s="35">
        <v>6</v>
      </c>
      <c r="N150" s="35">
        <v>5</v>
      </c>
      <c r="O150" s="35">
        <v>11</v>
      </c>
      <c r="P150" s="35">
        <v>10</v>
      </c>
      <c r="Q150" s="35">
        <v>1</v>
      </c>
      <c r="R150" s="35">
        <v>16</v>
      </c>
      <c r="S150" s="35">
        <v>12</v>
      </c>
      <c r="T150" s="35">
        <v>24</v>
      </c>
      <c r="U150" s="35">
        <v>28</v>
      </c>
      <c r="V150" s="19"/>
      <c r="W150" s="19"/>
      <c r="X150" s="19"/>
    </row>
    <row r="151" spans="1:24" hidden="1" outlineLevel="1" x14ac:dyDescent="0.25">
      <c r="A151" s="19" t="s">
        <v>48</v>
      </c>
      <c r="B151" s="35" t="s">
        <v>44</v>
      </c>
      <c r="C151" s="35" t="s">
        <v>44</v>
      </c>
      <c r="D151" s="35" t="s">
        <v>44</v>
      </c>
      <c r="E151" s="35" t="s">
        <v>44</v>
      </c>
      <c r="F151" s="35" t="s">
        <v>44</v>
      </c>
      <c r="G151" s="35" t="s">
        <v>44</v>
      </c>
      <c r="H151" s="35" t="s">
        <v>44</v>
      </c>
      <c r="I151" s="35" t="s">
        <v>44</v>
      </c>
      <c r="J151" s="35" t="s">
        <v>44</v>
      </c>
      <c r="K151" s="35" t="s">
        <v>44</v>
      </c>
      <c r="L151" s="35">
        <v>10</v>
      </c>
      <c r="M151" s="35">
        <v>12</v>
      </c>
      <c r="N151" s="35">
        <v>6</v>
      </c>
      <c r="O151" s="35">
        <v>8</v>
      </c>
      <c r="P151" s="35">
        <v>15</v>
      </c>
      <c r="Q151" s="35">
        <v>4</v>
      </c>
      <c r="R151" s="35">
        <v>13</v>
      </c>
      <c r="S151" s="35">
        <v>22</v>
      </c>
      <c r="T151" s="35">
        <v>20</v>
      </c>
      <c r="U151" s="35">
        <v>24</v>
      </c>
      <c r="V151" s="19"/>
      <c r="W151" s="19"/>
      <c r="X151" s="19"/>
    </row>
    <row r="152" spans="1:24" hidden="1" outlineLevel="1" x14ac:dyDescent="0.25">
      <c r="A152" s="19" t="s">
        <v>114</v>
      </c>
      <c r="B152" s="35" t="s">
        <v>44</v>
      </c>
      <c r="C152" s="35" t="s">
        <v>44</v>
      </c>
      <c r="D152" s="35" t="s">
        <v>44</v>
      </c>
      <c r="E152" s="35" t="s">
        <v>44</v>
      </c>
      <c r="F152" s="35" t="s">
        <v>44</v>
      </c>
      <c r="G152" s="35" t="s">
        <v>44</v>
      </c>
      <c r="H152" s="35" t="s">
        <v>44</v>
      </c>
      <c r="I152" s="35" t="s">
        <v>44</v>
      </c>
      <c r="J152" s="35" t="s">
        <v>44</v>
      </c>
      <c r="K152" s="35" t="s">
        <v>44</v>
      </c>
      <c r="L152" s="35">
        <v>11</v>
      </c>
      <c r="M152" s="35">
        <v>6</v>
      </c>
      <c r="N152" s="35">
        <v>5</v>
      </c>
      <c r="O152" s="35">
        <v>2</v>
      </c>
      <c r="P152" s="35">
        <v>1</v>
      </c>
      <c r="Q152" s="35">
        <v>0</v>
      </c>
      <c r="R152" s="35">
        <v>3</v>
      </c>
      <c r="S152" s="35">
        <v>3</v>
      </c>
      <c r="T152" s="35">
        <v>3</v>
      </c>
      <c r="U152" s="35">
        <v>2</v>
      </c>
      <c r="V152" s="19"/>
      <c r="W152" s="19"/>
      <c r="X152" s="19"/>
    </row>
    <row r="153" spans="1:24" hidden="1" outlineLevel="1" x14ac:dyDescent="0.25">
      <c r="A153" s="19" t="s">
        <v>115</v>
      </c>
      <c r="B153" s="35" t="s">
        <v>44</v>
      </c>
      <c r="C153" s="35" t="s">
        <v>44</v>
      </c>
      <c r="D153" s="35" t="s">
        <v>44</v>
      </c>
      <c r="E153" s="35" t="s">
        <v>44</v>
      </c>
      <c r="F153" s="35" t="s">
        <v>44</v>
      </c>
      <c r="G153" s="35" t="s">
        <v>44</v>
      </c>
      <c r="H153" s="35" t="s">
        <v>44</v>
      </c>
      <c r="I153" s="35" t="s">
        <v>44</v>
      </c>
      <c r="J153" s="35" t="s">
        <v>44</v>
      </c>
      <c r="K153" s="35" t="s">
        <v>44</v>
      </c>
      <c r="L153" s="35">
        <v>10</v>
      </c>
      <c r="M153" s="35">
        <v>8</v>
      </c>
      <c r="N153" s="35">
        <v>8</v>
      </c>
      <c r="O153" s="35">
        <v>8</v>
      </c>
      <c r="P153" s="35">
        <v>12</v>
      </c>
      <c r="Q153" s="35">
        <v>1</v>
      </c>
      <c r="R153" s="35">
        <v>10</v>
      </c>
      <c r="S153" s="35">
        <v>12</v>
      </c>
      <c r="T153" s="35">
        <v>18</v>
      </c>
      <c r="U153" s="35">
        <v>3</v>
      </c>
      <c r="V153" s="19"/>
      <c r="W153" s="19"/>
      <c r="X153" s="19"/>
    </row>
    <row r="154" spans="1:24" hidden="1" outlineLevel="1" x14ac:dyDescent="0.25">
      <c r="A154" s="19" t="s">
        <v>81</v>
      </c>
      <c r="B154" s="35" t="s">
        <v>44</v>
      </c>
      <c r="C154" s="35" t="s">
        <v>44</v>
      </c>
      <c r="D154" s="35" t="s">
        <v>44</v>
      </c>
      <c r="E154" s="35" t="s">
        <v>44</v>
      </c>
      <c r="F154" s="35" t="s">
        <v>44</v>
      </c>
      <c r="G154" s="35" t="s">
        <v>44</v>
      </c>
      <c r="H154" s="35" t="s">
        <v>44</v>
      </c>
      <c r="I154" s="35" t="s">
        <v>44</v>
      </c>
      <c r="J154" s="35" t="s">
        <v>44</v>
      </c>
      <c r="K154" s="35" t="s">
        <v>44</v>
      </c>
      <c r="L154" s="35">
        <v>13</v>
      </c>
      <c r="M154" s="35">
        <v>7</v>
      </c>
      <c r="N154" s="35">
        <v>4</v>
      </c>
      <c r="O154" s="35">
        <v>7</v>
      </c>
      <c r="P154" s="35">
        <v>8</v>
      </c>
      <c r="Q154" s="35">
        <v>1</v>
      </c>
      <c r="R154" s="35">
        <v>13</v>
      </c>
      <c r="S154" s="35">
        <v>23</v>
      </c>
      <c r="T154" s="35">
        <v>26</v>
      </c>
      <c r="U154" s="35">
        <v>19</v>
      </c>
      <c r="V154" s="19"/>
      <c r="W154" s="19"/>
      <c r="X154" s="19"/>
    </row>
    <row r="155" spans="1:24" s="37" customFormat="1" ht="12" hidden="1" outlineLevel="1" x14ac:dyDescent="0.25">
      <c r="A155" s="37" t="s">
        <v>85</v>
      </c>
    </row>
    <row r="156" spans="1:24" s="37" customFormat="1" ht="12" hidden="1" outlineLevel="1" x14ac:dyDescent="0.25">
      <c r="A156" s="37" t="s">
        <v>122</v>
      </c>
    </row>
    <row r="157" spans="1:24" s="37" customFormat="1" ht="12" hidden="1" outlineLevel="1" x14ac:dyDescent="0.25">
      <c r="A157" s="37" t="s">
        <v>123</v>
      </c>
    </row>
    <row r="158" spans="1:24" s="37" customFormat="1" ht="12" hidden="1" outlineLevel="1" x14ac:dyDescent="0.25">
      <c r="A158" s="37" t="s">
        <v>87</v>
      </c>
    </row>
    <row r="159" spans="1:24" hidden="1" outlineLevel="1" x14ac:dyDescent="0.25">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row>
    <row r="160" spans="1:24" s="18" customFormat="1" ht="30" hidden="1" outlineLevel="1" x14ac:dyDescent="0.25">
      <c r="A160" s="23" t="s">
        <v>124</v>
      </c>
      <c r="B160" s="23" t="s">
        <v>18</v>
      </c>
      <c r="C160" s="23" t="s">
        <v>19</v>
      </c>
      <c r="D160" s="23" t="s">
        <v>20</v>
      </c>
      <c r="E160" s="23" t="s">
        <v>21</v>
      </c>
      <c r="F160" s="23" t="s">
        <v>22</v>
      </c>
      <c r="G160" s="23" t="s">
        <v>23</v>
      </c>
      <c r="H160" s="23" t="s">
        <v>24</v>
      </c>
      <c r="I160" s="23" t="s">
        <v>25</v>
      </c>
      <c r="J160" s="23" t="s">
        <v>26</v>
      </c>
      <c r="K160" s="23" t="s">
        <v>27</v>
      </c>
      <c r="L160" s="23" t="s">
        <v>28</v>
      </c>
      <c r="M160" s="23" t="s">
        <v>29</v>
      </c>
      <c r="N160" s="23" t="s">
        <v>30</v>
      </c>
      <c r="O160" s="23" t="s">
        <v>31</v>
      </c>
      <c r="P160" s="23" t="s">
        <v>32</v>
      </c>
      <c r="Q160" s="23" t="s">
        <v>33</v>
      </c>
      <c r="R160" s="23" t="s">
        <v>34</v>
      </c>
      <c r="S160" s="23" t="s">
        <v>35</v>
      </c>
      <c r="T160" s="23" t="s">
        <v>36</v>
      </c>
      <c r="U160" s="23" t="s">
        <v>37</v>
      </c>
      <c r="V160" s="23"/>
      <c r="W160" s="23"/>
      <c r="X160" s="23"/>
    </row>
    <row r="161" spans="1:24" s="12" customFormat="1" hidden="1" outlineLevel="1" x14ac:dyDescent="0.25">
      <c r="A161" s="12" t="s">
        <v>43</v>
      </c>
      <c r="B161" s="56" t="s">
        <v>44</v>
      </c>
      <c r="C161" s="56" t="s">
        <v>44</v>
      </c>
      <c r="D161" s="56" t="s">
        <v>44</v>
      </c>
      <c r="E161" s="56" t="s">
        <v>44</v>
      </c>
      <c r="F161" s="56" t="s">
        <v>44</v>
      </c>
      <c r="G161" s="56" t="s">
        <v>44</v>
      </c>
      <c r="H161" s="56" t="s">
        <v>44</v>
      </c>
      <c r="I161" s="56" t="s">
        <v>44</v>
      </c>
      <c r="J161" s="56" t="s">
        <v>44</v>
      </c>
      <c r="K161" s="56" t="s">
        <v>44</v>
      </c>
      <c r="L161" s="56" t="s">
        <v>44</v>
      </c>
      <c r="M161" s="56" t="s">
        <v>44</v>
      </c>
      <c r="N161" s="56">
        <v>4.1000000000000002E-2</v>
      </c>
      <c r="O161" s="56" t="s">
        <v>44</v>
      </c>
      <c r="P161" s="56">
        <v>4.1000000000000002E-2</v>
      </c>
      <c r="Q161" s="56">
        <v>0.04</v>
      </c>
      <c r="R161" s="56">
        <v>3.881319469343851E-2</v>
      </c>
      <c r="S161" s="56">
        <v>3.7999999999999999E-2</v>
      </c>
      <c r="T161" s="56">
        <v>3.7999999999999999E-2</v>
      </c>
      <c r="U161" s="56">
        <v>3.6999999999999998E-2</v>
      </c>
    </row>
    <row r="162" spans="1:24" hidden="1" outlineLevel="1" x14ac:dyDescent="0.25">
      <c r="A162" s="19" t="s">
        <v>110</v>
      </c>
      <c r="B162" s="57">
        <v>8.5000000000000006E-2</v>
      </c>
      <c r="C162" s="57">
        <v>9.6000000000000002E-2</v>
      </c>
      <c r="D162" s="57">
        <v>9.9000000000000005E-2</v>
      </c>
      <c r="E162" s="57">
        <v>9.4E-2</v>
      </c>
      <c r="F162" s="57">
        <v>8.5000000000000006E-2</v>
      </c>
      <c r="G162" s="57">
        <v>8.4000000000000005E-2</v>
      </c>
      <c r="H162" s="57">
        <v>7.9000000000000001E-2</v>
      </c>
      <c r="I162" s="57">
        <v>7.8E-2</v>
      </c>
      <c r="J162" s="57">
        <v>7.5999999999999998E-2</v>
      </c>
      <c r="K162" s="57">
        <v>7.3999999999999996E-2</v>
      </c>
      <c r="L162" s="57">
        <v>7.1999999999999995E-2</v>
      </c>
      <c r="M162" s="57">
        <v>6.6000000000000003E-2</v>
      </c>
      <c r="N162" s="57">
        <v>6.3102541630148987E-2</v>
      </c>
      <c r="O162" s="57">
        <v>6.0526315789473685E-2</v>
      </c>
      <c r="P162" s="57">
        <v>6.0999999999999999E-2</v>
      </c>
      <c r="Q162" s="57">
        <v>6.7603160667251971E-2</v>
      </c>
      <c r="R162" s="57">
        <v>6.8788501026694052E-2</v>
      </c>
      <c r="S162" s="57">
        <v>6.2E-2</v>
      </c>
      <c r="T162" s="57">
        <v>6.0999999999999999E-2</v>
      </c>
      <c r="U162" s="57">
        <v>6.0999999999999999E-2</v>
      </c>
      <c r="V162" s="19"/>
      <c r="W162" s="19"/>
      <c r="X162" s="19"/>
    </row>
    <row r="163" spans="1:24" hidden="1" outlineLevel="1" x14ac:dyDescent="0.25">
      <c r="A163" s="19" t="s">
        <v>46</v>
      </c>
      <c r="B163" s="57">
        <v>6.7000000000000004E-2</v>
      </c>
      <c r="C163" s="57">
        <v>6.7000000000000004E-2</v>
      </c>
      <c r="D163" s="57">
        <v>6.8000000000000005E-2</v>
      </c>
      <c r="E163" s="57">
        <v>6.5000000000000002E-2</v>
      </c>
      <c r="F163" s="57">
        <v>6.6000000000000003E-2</v>
      </c>
      <c r="G163" s="57">
        <v>6.0999999999999999E-2</v>
      </c>
      <c r="H163" s="57">
        <v>5.8000000000000003E-2</v>
      </c>
      <c r="I163" s="57">
        <v>5.5E-2</v>
      </c>
      <c r="J163" s="57">
        <v>5.3999999999999999E-2</v>
      </c>
      <c r="K163" s="57">
        <v>5.0999999999999997E-2</v>
      </c>
      <c r="L163" s="57">
        <v>5.0999999999999997E-2</v>
      </c>
      <c r="M163" s="57">
        <v>5.0999999999999997E-2</v>
      </c>
      <c r="N163" s="57">
        <v>5.1980198019801978E-2</v>
      </c>
      <c r="O163" s="57">
        <v>5.3987122337790988E-2</v>
      </c>
      <c r="P163" s="57">
        <v>5.1999999999999998E-2</v>
      </c>
      <c r="Q163" s="57">
        <v>6.7754698318496537E-2</v>
      </c>
      <c r="R163" s="57">
        <v>5.9861373660995587E-2</v>
      </c>
      <c r="S163" s="57">
        <v>5.8000000000000003E-2</v>
      </c>
      <c r="T163" s="57">
        <v>5.6000000000000001E-2</v>
      </c>
      <c r="U163" s="57">
        <v>5.5E-2</v>
      </c>
      <c r="V163" s="19"/>
      <c r="W163" s="19"/>
      <c r="X163" s="19"/>
    </row>
    <row r="164" spans="1:24" hidden="1" outlineLevel="1" x14ac:dyDescent="0.25">
      <c r="A164" s="19" t="s">
        <v>111</v>
      </c>
      <c r="B164" s="57">
        <v>7.0999999999999994E-2</v>
      </c>
      <c r="C164" s="57">
        <v>6.6000000000000003E-2</v>
      </c>
      <c r="D164" s="57">
        <v>6.3E-2</v>
      </c>
      <c r="E164" s="57">
        <v>5.8000000000000003E-2</v>
      </c>
      <c r="F164" s="57">
        <v>5.2999999999999999E-2</v>
      </c>
      <c r="G164" s="57">
        <v>4.9000000000000002E-2</v>
      </c>
      <c r="H164" s="57">
        <v>4.5999999999999999E-2</v>
      </c>
      <c r="I164" s="57">
        <v>4.9000000000000002E-2</v>
      </c>
      <c r="J164" s="57">
        <v>4.7E-2</v>
      </c>
      <c r="K164" s="57">
        <v>4.5999999999999999E-2</v>
      </c>
      <c r="L164" s="57">
        <v>4.5999999999999999E-2</v>
      </c>
      <c r="M164" s="57">
        <v>4.4999999999999998E-2</v>
      </c>
      <c r="N164" s="57">
        <v>4.2349726775956283E-2</v>
      </c>
      <c r="O164" s="57">
        <v>4.1476754785779398E-2</v>
      </c>
      <c r="P164" s="57">
        <v>4.3999999999999997E-2</v>
      </c>
      <c r="Q164" s="57">
        <v>6.3348416289592757E-2</v>
      </c>
      <c r="R164" s="57">
        <v>6.0891399874450719E-2</v>
      </c>
      <c r="S164" s="57">
        <v>5.6000000000000001E-2</v>
      </c>
      <c r="T164" s="57">
        <v>5.6000000000000001E-2</v>
      </c>
      <c r="U164" s="57">
        <v>5.7000000000000002E-2</v>
      </c>
      <c r="V164" s="19"/>
      <c r="W164" s="19"/>
      <c r="X164" s="19"/>
    </row>
    <row r="165" spans="1:24" hidden="1" outlineLevel="1" x14ac:dyDescent="0.25">
      <c r="A165" s="19" t="s">
        <v>112</v>
      </c>
      <c r="B165" s="57">
        <v>5.8000000000000003E-2</v>
      </c>
      <c r="C165" s="57">
        <v>5.6000000000000001E-2</v>
      </c>
      <c r="D165" s="57">
        <v>5.3999999999999999E-2</v>
      </c>
      <c r="E165" s="57">
        <v>5.1999999999999998E-2</v>
      </c>
      <c r="F165" s="57">
        <v>5.2999999999999999E-2</v>
      </c>
      <c r="G165" s="57">
        <v>5.1999999999999998E-2</v>
      </c>
      <c r="H165" s="57">
        <v>5.1999999999999998E-2</v>
      </c>
      <c r="I165" s="57">
        <v>5.3999999999999999E-2</v>
      </c>
      <c r="J165" s="57">
        <v>4.9000000000000002E-2</v>
      </c>
      <c r="K165" s="57">
        <v>4.7E-2</v>
      </c>
      <c r="L165" s="57">
        <v>4.4999999999999998E-2</v>
      </c>
      <c r="M165" s="57">
        <v>4.3999999999999997E-2</v>
      </c>
      <c r="N165" s="57">
        <v>4.0231968104385646E-2</v>
      </c>
      <c r="O165" s="57">
        <v>3.6903039073806078E-2</v>
      </c>
      <c r="P165" s="57">
        <v>3.6999999999999998E-2</v>
      </c>
      <c r="Q165" s="57">
        <v>5.3333333333333337E-2</v>
      </c>
      <c r="R165" s="57">
        <v>4.7471620227038186E-2</v>
      </c>
      <c r="S165" s="57">
        <v>4.4999999999999998E-2</v>
      </c>
      <c r="T165" s="57">
        <v>4.3999999999999997E-2</v>
      </c>
      <c r="U165" s="57">
        <v>4.3999999999999997E-2</v>
      </c>
      <c r="V165" s="19"/>
      <c r="W165" s="19"/>
      <c r="X165" s="19"/>
    </row>
    <row r="166" spans="1:24" hidden="1" outlineLevel="1" x14ac:dyDescent="0.25">
      <c r="A166" s="19" t="s">
        <v>113</v>
      </c>
      <c r="B166" s="57">
        <v>5.0999999999999997E-2</v>
      </c>
      <c r="C166" s="57">
        <v>5.0999999999999997E-2</v>
      </c>
      <c r="D166" s="57">
        <v>4.7E-2</v>
      </c>
      <c r="E166" s="57">
        <v>4.8000000000000001E-2</v>
      </c>
      <c r="F166" s="57">
        <v>4.4999999999999998E-2</v>
      </c>
      <c r="G166" s="57">
        <v>4.2999999999999997E-2</v>
      </c>
      <c r="H166" s="57">
        <v>4.2000000000000003E-2</v>
      </c>
      <c r="I166" s="57">
        <v>4.2000000000000003E-2</v>
      </c>
      <c r="J166" s="57">
        <v>4.3999999999999997E-2</v>
      </c>
      <c r="K166" s="57">
        <v>4.7E-2</v>
      </c>
      <c r="L166" s="57">
        <v>4.5999999999999999E-2</v>
      </c>
      <c r="M166" s="57">
        <v>4.5999999999999999E-2</v>
      </c>
      <c r="N166" s="57">
        <v>4.5089129674938833E-2</v>
      </c>
      <c r="O166" s="57">
        <v>4.6057222609909285E-2</v>
      </c>
      <c r="P166" s="57">
        <v>4.3999999999999997E-2</v>
      </c>
      <c r="Q166" s="57">
        <v>6.8402777777777785E-2</v>
      </c>
      <c r="R166" s="57">
        <v>6.8862275449101798E-2</v>
      </c>
      <c r="S166" s="57">
        <v>7.6999999999999999E-2</v>
      </c>
      <c r="T166" s="57">
        <v>0.08</v>
      </c>
      <c r="U166" s="57">
        <v>7.8E-2</v>
      </c>
      <c r="V166" s="19"/>
      <c r="W166" s="19"/>
      <c r="X166" s="19"/>
    </row>
    <row r="167" spans="1:24" hidden="1" outlineLevel="1" x14ac:dyDescent="0.25">
      <c r="A167" s="19" t="s">
        <v>48</v>
      </c>
      <c r="B167" s="57" t="s">
        <v>44</v>
      </c>
      <c r="C167" s="57">
        <v>1.7000000000000001E-2</v>
      </c>
      <c r="D167" s="57">
        <v>0.02</v>
      </c>
      <c r="E167" s="57">
        <v>0.02</v>
      </c>
      <c r="F167" s="57">
        <v>0.02</v>
      </c>
      <c r="G167" s="57">
        <v>2.1000000000000001E-2</v>
      </c>
      <c r="H167" s="57">
        <v>0.02</v>
      </c>
      <c r="I167" s="57">
        <v>1.9E-2</v>
      </c>
      <c r="J167" s="57">
        <v>1.7999999999999999E-2</v>
      </c>
      <c r="K167" s="57">
        <v>1.7000000000000001E-2</v>
      </c>
      <c r="L167" s="57">
        <v>1.7999999999999999E-2</v>
      </c>
      <c r="M167" s="57">
        <v>1.7999999999999999E-2</v>
      </c>
      <c r="N167" s="57">
        <v>1.765375854214123E-2</v>
      </c>
      <c r="O167" s="57">
        <v>1.7460618713228317E-2</v>
      </c>
      <c r="P167" s="57">
        <v>1.9E-2</v>
      </c>
      <c r="Q167" s="57">
        <v>3.7914691943127965E-2</v>
      </c>
      <c r="R167" s="57">
        <v>2.6038619075482737E-2</v>
      </c>
      <c r="S167" s="57">
        <v>2.3E-2</v>
      </c>
      <c r="T167" s="57">
        <v>2.3E-2</v>
      </c>
      <c r="U167" s="57">
        <v>2.3E-2</v>
      </c>
      <c r="V167" s="19"/>
      <c r="W167" s="19"/>
      <c r="X167" s="19"/>
    </row>
    <row r="168" spans="1:24" hidden="1" outlineLevel="1" x14ac:dyDescent="0.25">
      <c r="A168" s="19" t="s">
        <v>114</v>
      </c>
      <c r="B168" s="57">
        <v>5.5E-2</v>
      </c>
      <c r="C168" s="57">
        <v>5.1999999999999998E-2</v>
      </c>
      <c r="D168" s="57">
        <v>5.2999999999999999E-2</v>
      </c>
      <c r="E168" s="57">
        <v>5.5E-2</v>
      </c>
      <c r="F168" s="57">
        <v>5.1999999999999998E-2</v>
      </c>
      <c r="G168" s="57">
        <v>4.8000000000000001E-2</v>
      </c>
      <c r="H168" s="57">
        <v>4.9000000000000002E-2</v>
      </c>
      <c r="I168" s="57">
        <v>4.3999999999999997E-2</v>
      </c>
      <c r="J168" s="57">
        <v>4.2999999999999997E-2</v>
      </c>
      <c r="K168" s="57">
        <v>4.3999999999999997E-2</v>
      </c>
      <c r="L168" s="57">
        <v>4.3999999999999997E-2</v>
      </c>
      <c r="M168" s="57">
        <v>4.4999999999999998E-2</v>
      </c>
      <c r="N168" s="57">
        <v>4.1025641025641026E-2</v>
      </c>
      <c r="O168" s="57">
        <v>3.8109756097561003E-2</v>
      </c>
      <c r="P168" s="57">
        <v>3.7999999999999999E-2</v>
      </c>
      <c r="Q168" s="57">
        <v>5.6088933804951994E-2</v>
      </c>
      <c r="R168" s="57">
        <v>3.8787878787878788E-2</v>
      </c>
      <c r="S168" s="57">
        <v>3.7999999999999999E-2</v>
      </c>
      <c r="T168" s="57">
        <v>3.6999999999999998E-2</v>
      </c>
      <c r="U168" s="57">
        <v>3.5000000000000003E-2</v>
      </c>
      <c r="V168" s="19"/>
      <c r="W168" s="19"/>
      <c r="X168" s="19"/>
    </row>
    <row r="169" spans="1:24" hidden="1" outlineLevel="1" x14ac:dyDescent="0.25">
      <c r="A169" s="19" t="s">
        <v>115</v>
      </c>
      <c r="B169" s="57">
        <v>2.5000000000000001E-2</v>
      </c>
      <c r="C169" s="57">
        <v>2.4E-2</v>
      </c>
      <c r="D169" s="57">
        <v>2.5000000000000001E-2</v>
      </c>
      <c r="E169" s="57">
        <v>2.4E-2</v>
      </c>
      <c r="F169" s="57">
        <v>2.5000000000000001E-2</v>
      </c>
      <c r="G169" s="57">
        <v>2.4E-2</v>
      </c>
      <c r="H169" s="57">
        <v>2.4E-2</v>
      </c>
      <c r="I169" s="57">
        <v>2.1000000000000001E-2</v>
      </c>
      <c r="J169" s="57">
        <v>1.9E-2</v>
      </c>
      <c r="K169" s="57">
        <v>1.9E-2</v>
      </c>
      <c r="L169" s="57">
        <v>1.9E-2</v>
      </c>
      <c r="M169" s="57">
        <v>1.7999999999999999E-2</v>
      </c>
      <c r="N169" s="57">
        <v>1.789549033643522E-2</v>
      </c>
      <c r="O169" s="57">
        <v>1.7330712881901019E-2</v>
      </c>
      <c r="P169" s="57">
        <v>1.6E-2</v>
      </c>
      <c r="Q169" s="57">
        <v>3.1294452347083924E-2</v>
      </c>
      <c r="R169" s="57">
        <v>2.1098058019659555E-2</v>
      </c>
      <c r="S169" s="57">
        <v>2.1000000000000001E-2</v>
      </c>
      <c r="T169" s="57">
        <v>2.1000000000000001E-2</v>
      </c>
      <c r="U169" s="57">
        <v>2.1999999999999999E-2</v>
      </c>
      <c r="V169" s="19"/>
      <c r="W169" s="19"/>
      <c r="X169" s="19"/>
    </row>
    <row r="170" spans="1:24" hidden="1" outlineLevel="1" x14ac:dyDescent="0.25">
      <c r="A170" s="19" t="s">
        <v>50</v>
      </c>
      <c r="B170" s="57">
        <v>2.3E-2</v>
      </c>
      <c r="C170" s="57">
        <v>2.4E-2</v>
      </c>
      <c r="D170" s="57">
        <v>2.1999999999999999E-2</v>
      </c>
      <c r="E170" s="57">
        <v>0.02</v>
      </c>
      <c r="F170" s="57">
        <v>2.1999999999999999E-2</v>
      </c>
      <c r="G170" s="57">
        <v>2.1000000000000001E-2</v>
      </c>
      <c r="H170" s="57">
        <v>2.1000000000000001E-2</v>
      </c>
      <c r="I170" s="57">
        <v>0.02</v>
      </c>
      <c r="J170" s="57">
        <v>0.02</v>
      </c>
      <c r="K170" s="57">
        <v>2.1000000000000001E-2</v>
      </c>
      <c r="L170" s="57">
        <v>2.1000000000000001E-2</v>
      </c>
      <c r="M170" s="57">
        <v>2.1999999999999999E-2</v>
      </c>
      <c r="N170" s="57">
        <v>2.1409703878771027E-2</v>
      </c>
      <c r="O170" s="57">
        <v>2.2095608671484159E-2</v>
      </c>
      <c r="P170" s="57">
        <v>2.1000000000000001E-2</v>
      </c>
      <c r="Q170" s="57">
        <v>3.9101497504159734E-2</v>
      </c>
      <c r="R170" s="57">
        <v>2.9937864808887216E-2</v>
      </c>
      <c r="S170" s="57">
        <v>0.03</v>
      </c>
      <c r="T170" s="57">
        <v>2.9000000000000001E-2</v>
      </c>
      <c r="U170" s="57">
        <v>2.8000000000000001E-2</v>
      </c>
      <c r="V170" s="19"/>
      <c r="W170" s="19"/>
      <c r="X170" s="19"/>
    </row>
    <row r="171" spans="1:24" hidden="1" outlineLevel="1" x14ac:dyDescent="0.25">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row>
    <row r="172" spans="1:24" s="18" customFormat="1" ht="30" hidden="1" outlineLevel="1" x14ac:dyDescent="0.25">
      <c r="A172" s="23" t="s">
        <v>125</v>
      </c>
      <c r="B172" s="23" t="s">
        <v>18</v>
      </c>
      <c r="C172" s="23" t="s">
        <v>19</v>
      </c>
      <c r="D172" s="23" t="s">
        <v>20</v>
      </c>
      <c r="E172" s="23" t="s">
        <v>21</v>
      </c>
      <c r="F172" s="23" t="s">
        <v>22</v>
      </c>
      <c r="G172" s="23" t="s">
        <v>23</v>
      </c>
      <c r="H172" s="23" t="s">
        <v>24</v>
      </c>
      <c r="I172" s="23" t="s">
        <v>25</v>
      </c>
      <c r="J172" s="23" t="s">
        <v>26</v>
      </c>
      <c r="K172" s="23" t="s">
        <v>27</v>
      </c>
      <c r="L172" s="23" t="s">
        <v>28</v>
      </c>
      <c r="M172" s="23" t="s">
        <v>29</v>
      </c>
      <c r="N172" s="23" t="s">
        <v>30</v>
      </c>
      <c r="O172" s="23" t="s">
        <v>31</v>
      </c>
      <c r="P172" s="23" t="s">
        <v>126</v>
      </c>
      <c r="Q172" s="23" t="s">
        <v>33</v>
      </c>
      <c r="R172" s="23" t="s">
        <v>34</v>
      </c>
      <c r="S172" s="23" t="s">
        <v>35</v>
      </c>
      <c r="T172" s="23" t="s">
        <v>36</v>
      </c>
      <c r="U172" s="23" t="s">
        <v>37</v>
      </c>
      <c r="V172" s="23"/>
      <c r="W172" s="23"/>
      <c r="X172" s="23"/>
    </row>
    <row r="173" spans="1:24" s="12" customFormat="1" hidden="1" outlineLevel="1" x14ac:dyDescent="0.25">
      <c r="A173" s="12" t="s">
        <v>43</v>
      </c>
      <c r="B173" s="39">
        <v>1158</v>
      </c>
      <c r="C173" s="39">
        <v>1167</v>
      </c>
      <c r="D173" s="39">
        <v>1148</v>
      </c>
      <c r="E173" s="39">
        <v>1117</v>
      </c>
      <c r="F173" s="39">
        <v>1100</v>
      </c>
      <c r="G173" s="39">
        <v>1058</v>
      </c>
      <c r="H173" s="39">
        <v>1029</v>
      </c>
      <c r="I173" s="39">
        <v>1001</v>
      </c>
      <c r="J173" s="39">
        <v>966</v>
      </c>
      <c r="K173" s="39">
        <v>977</v>
      </c>
      <c r="L173" s="39">
        <v>969</v>
      </c>
      <c r="M173" s="39">
        <v>968</v>
      </c>
      <c r="N173" s="39">
        <v>937</v>
      </c>
      <c r="O173" s="39">
        <v>926</v>
      </c>
      <c r="P173" s="39">
        <v>916</v>
      </c>
      <c r="Q173" s="39">
        <v>889</v>
      </c>
      <c r="R173" s="39">
        <v>866</v>
      </c>
      <c r="S173" s="39">
        <v>849</v>
      </c>
      <c r="T173" s="39">
        <v>843</v>
      </c>
      <c r="U173" s="39">
        <v>837</v>
      </c>
    </row>
    <row r="174" spans="1:24" hidden="1" outlineLevel="1" x14ac:dyDescent="0.25">
      <c r="A174" s="19" t="s">
        <v>110</v>
      </c>
      <c r="B174" s="35">
        <v>89</v>
      </c>
      <c r="C174" s="35">
        <v>100</v>
      </c>
      <c r="D174" s="35">
        <v>103</v>
      </c>
      <c r="E174" s="35">
        <v>98</v>
      </c>
      <c r="F174" s="35">
        <v>89</v>
      </c>
      <c r="G174" s="35">
        <v>88</v>
      </c>
      <c r="H174" s="35">
        <v>83</v>
      </c>
      <c r="I174" s="35">
        <v>82</v>
      </c>
      <c r="J174" s="35">
        <v>80</v>
      </c>
      <c r="K174" s="35">
        <v>84</v>
      </c>
      <c r="L174" s="35">
        <v>82</v>
      </c>
      <c r="M174" s="35">
        <v>75</v>
      </c>
      <c r="N174" s="35">
        <v>72</v>
      </c>
      <c r="O174" s="35">
        <v>69</v>
      </c>
      <c r="P174" s="35">
        <v>69</v>
      </c>
      <c r="Q174" s="35">
        <v>66</v>
      </c>
      <c r="R174" s="35">
        <v>68</v>
      </c>
      <c r="S174" s="35">
        <v>61</v>
      </c>
      <c r="T174" s="35">
        <v>60</v>
      </c>
      <c r="U174" s="35">
        <v>60</v>
      </c>
      <c r="V174" s="19"/>
      <c r="W174" s="19"/>
      <c r="X174" s="19"/>
    </row>
    <row r="175" spans="1:24" hidden="1" outlineLevel="1" x14ac:dyDescent="0.25">
      <c r="A175" s="19" t="s">
        <v>46</v>
      </c>
      <c r="B175" s="35">
        <v>133</v>
      </c>
      <c r="C175" s="35">
        <v>131</v>
      </c>
      <c r="D175" s="35">
        <v>134</v>
      </c>
      <c r="E175" s="35">
        <v>131</v>
      </c>
      <c r="F175" s="35">
        <v>131</v>
      </c>
      <c r="G175" s="35">
        <v>122</v>
      </c>
      <c r="H175" s="35">
        <v>117</v>
      </c>
      <c r="I175" s="35">
        <v>111</v>
      </c>
      <c r="J175" s="35">
        <v>108</v>
      </c>
      <c r="K175" s="35">
        <v>103</v>
      </c>
      <c r="L175" s="35">
        <v>103</v>
      </c>
      <c r="M175" s="35">
        <v>103</v>
      </c>
      <c r="N175" s="35">
        <v>105</v>
      </c>
      <c r="O175" s="35">
        <v>109</v>
      </c>
      <c r="P175" s="35">
        <v>104</v>
      </c>
      <c r="Q175" s="35">
        <v>97</v>
      </c>
      <c r="R175" s="35">
        <v>96</v>
      </c>
      <c r="S175" s="35">
        <v>93</v>
      </c>
      <c r="T175" s="35">
        <v>90</v>
      </c>
      <c r="U175" s="35">
        <v>89</v>
      </c>
      <c r="V175" s="19"/>
      <c r="W175" s="19"/>
      <c r="X175" s="19"/>
    </row>
    <row r="176" spans="1:24" hidden="1" outlineLevel="1" x14ac:dyDescent="0.25">
      <c r="A176" s="19" t="s">
        <v>111</v>
      </c>
      <c r="B176" s="35">
        <v>153</v>
      </c>
      <c r="C176" s="35">
        <v>141</v>
      </c>
      <c r="D176" s="35">
        <v>135</v>
      </c>
      <c r="E176" s="35">
        <v>125</v>
      </c>
      <c r="F176" s="35">
        <v>115</v>
      </c>
      <c r="G176" s="35">
        <v>105</v>
      </c>
      <c r="H176" s="35">
        <v>99</v>
      </c>
      <c r="I176" s="35">
        <v>106</v>
      </c>
      <c r="J176" s="35">
        <v>102</v>
      </c>
      <c r="K176" s="35">
        <v>101</v>
      </c>
      <c r="L176" s="35">
        <v>100</v>
      </c>
      <c r="M176" s="35">
        <v>98</v>
      </c>
      <c r="N176" s="35">
        <v>93</v>
      </c>
      <c r="O176" s="35">
        <v>91</v>
      </c>
      <c r="P176" s="35">
        <v>96</v>
      </c>
      <c r="Q176" s="35">
        <v>98</v>
      </c>
      <c r="R176" s="35">
        <v>97</v>
      </c>
      <c r="S176" s="35">
        <v>94</v>
      </c>
      <c r="T176" s="35">
        <v>94</v>
      </c>
      <c r="U176" s="35">
        <v>96</v>
      </c>
      <c r="V176" s="19"/>
      <c r="W176" s="19"/>
      <c r="X176" s="19"/>
    </row>
    <row r="177" spans="1:24" hidden="1" outlineLevel="1" x14ac:dyDescent="0.25">
      <c r="A177" s="19" t="s">
        <v>112</v>
      </c>
      <c r="B177" s="35">
        <v>155</v>
      </c>
      <c r="C177" s="35">
        <v>147</v>
      </c>
      <c r="D177" s="35">
        <v>147</v>
      </c>
      <c r="E177" s="35">
        <v>147</v>
      </c>
      <c r="F177" s="35">
        <v>144</v>
      </c>
      <c r="G177" s="35">
        <v>141</v>
      </c>
      <c r="H177" s="35">
        <v>143</v>
      </c>
      <c r="I177" s="35">
        <v>147</v>
      </c>
      <c r="J177" s="35">
        <v>134</v>
      </c>
      <c r="K177" s="35">
        <v>130</v>
      </c>
      <c r="L177" s="35">
        <v>123</v>
      </c>
      <c r="M177" s="35">
        <v>120</v>
      </c>
      <c r="N177" s="35">
        <v>111</v>
      </c>
      <c r="O177" s="35">
        <v>102</v>
      </c>
      <c r="P177" s="35">
        <v>103</v>
      </c>
      <c r="Q177" s="35">
        <v>97</v>
      </c>
      <c r="R177" s="35">
        <v>93</v>
      </c>
      <c r="S177" s="35">
        <v>89</v>
      </c>
      <c r="T177" s="35">
        <v>85</v>
      </c>
      <c r="U177" s="35">
        <v>86</v>
      </c>
      <c r="V177" s="19"/>
      <c r="W177" s="19"/>
      <c r="X177" s="19"/>
    </row>
    <row r="178" spans="1:24" hidden="1" outlineLevel="1" x14ac:dyDescent="0.25">
      <c r="A178" s="19" t="s">
        <v>113</v>
      </c>
      <c r="B178" s="35">
        <v>144</v>
      </c>
      <c r="C178" s="35">
        <v>143</v>
      </c>
      <c r="D178" s="35">
        <v>134</v>
      </c>
      <c r="E178" s="35">
        <v>133</v>
      </c>
      <c r="F178" s="35">
        <v>127</v>
      </c>
      <c r="G178" s="35">
        <v>123</v>
      </c>
      <c r="H178" s="35">
        <v>118</v>
      </c>
      <c r="I178" s="35">
        <v>120</v>
      </c>
      <c r="J178" s="35">
        <v>126</v>
      </c>
      <c r="K178" s="35">
        <v>134</v>
      </c>
      <c r="L178" s="35">
        <v>132</v>
      </c>
      <c r="M178" s="35">
        <v>132</v>
      </c>
      <c r="N178" s="35">
        <v>129</v>
      </c>
      <c r="O178" s="35">
        <v>132</v>
      </c>
      <c r="P178" s="35">
        <v>127</v>
      </c>
      <c r="Q178" s="35">
        <v>119</v>
      </c>
      <c r="R178" s="35">
        <v>116</v>
      </c>
      <c r="S178" s="35">
        <v>124</v>
      </c>
      <c r="T178" s="35">
        <v>130</v>
      </c>
      <c r="U178" s="35">
        <v>127</v>
      </c>
      <c r="V178" s="19"/>
      <c r="W178" s="19"/>
      <c r="X178" s="19"/>
    </row>
    <row r="179" spans="1:24" hidden="1" outlineLevel="1" x14ac:dyDescent="0.25">
      <c r="A179" s="19" t="s">
        <v>48</v>
      </c>
      <c r="B179" s="35">
        <v>90</v>
      </c>
      <c r="C179" s="35">
        <v>106</v>
      </c>
      <c r="D179" s="35">
        <v>104</v>
      </c>
      <c r="E179" s="35">
        <v>106</v>
      </c>
      <c r="F179" s="35">
        <v>109</v>
      </c>
      <c r="G179" s="35">
        <v>104</v>
      </c>
      <c r="H179" s="35">
        <v>98</v>
      </c>
      <c r="I179" s="35">
        <v>94</v>
      </c>
      <c r="J179" s="35">
        <v>90</v>
      </c>
      <c r="K179" s="35">
        <v>92</v>
      </c>
      <c r="L179" s="35">
        <v>93</v>
      </c>
      <c r="M179" s="35">
        <v>96</v>
      </c>
      <c r="N179" s="35">
        <v>93</v>
      </c>
      <c r="O179" s="35">
        <v>92</v>
      </c>
      <c r="P179" s="35">
        <v>98</v>
      </c>
      <c r="Q179" s="35">
        <v>95</v>
      </c>
      <c r="R179" s="35">
        <v>86</v>
      </c>
      <c r="S179" s="35">
        <v>77</v>
      </c>
      <c r="T179" s="35">
        <v>77</v>
      </c>
      <c r="U179" s="35">
        <v>78</v>
      </c>
      <c r="V179" s="19"/>
      <c r="W179" s="19"/>
      <c r="X179" s="19"/>
    </row>
    <row r="180" spans="1:24" hidden="1" outlineLevel="1" x14ac:dyDescent="0.25">
      <c r="A180" s="19" t="s">
        <v>114</v>
      </c>
      <c r="B180" s="35">
        <v>98</v>
      </c>
      <c r="C180" s="35">
        <v>102</v>
      </c>
      <c r="D180" s="35">
        <v>98</v>
      </c>
      <c r="E180" s="35">
        <v>102</v>
      </c>
      <c r="F180" s="35">
        <v>96</v>
      </c>
      <c r="G180" s="35">
        <v>90</v>
      </c>
      <c r="H180" s="35">
        <v>93</v>
      </c>
      <c r="I180" s="35">
        <v>84</v>
      </c>
      <c r="J180" s="35">
        <v>81</v>
      </c>
      <c r="K180" s="35">
        <v>84</v>
      </c>
      <c r="L180" s="35">
        <v>85</v>
      </c>
      <c r="M180" s="35">
        <v>87</v>
      </c>
      <c r="N180" s="35">
        <v>80</v>
      </c>
      <c r="O180" s="35">
        <v>75</v>
      </c>
      <c r="P180" s="35">
        <v>75</v>
      </c>
      <c r="Q180" s="35">
        <v>69</v>
      </c>
      <c r="R180" s="35">
        <v>64</v>
      </c>
      <c r="S180" s="35">
        <v>64</v>
      </c>
      <c r="T180" s="35">
        <v>62</v>
      </c>
      <c r="U180" s="35">
        <v>59</v>
      </c>
      <c r="V180" s="19"/>
      <c r="W180" s="19"/>
      <c r="X180" s="19"/>
    </row>
    <row r="181" spans="1:24" hidden="1" outlineLevel="1" x14ac:dyDescent="0.25">
      <c r="A181" s="19" t="s">
        <v>115</v>
      </c>
      <c r="B181" s="35">
        <v>138</v>
      </c>
      <c r="C181" s="35">
        <v>133</v>
      </c>
      <c r="D181" s="35">
        <v>137</v>
      </c>
      <c r="E181" s="35">
        <v>132</v>
      </c>
      <c r="F181" s="35">
        <v>138</v>
      </c>
      <c r="G181" s="35">
        <v>135</v>
      </c>
      <c r="H181" s="35">
        <v>133</v>
      </c>
      <c r="I181" s="35">
        <v>116</v>
      </c>
      <c r="J181" s="35">
        <v>105</v>
      </c>
      <c r="K181" s="35">
        <v>104</v>
      </c>
      <c r="L181" s="35">
        <v>104</v>
      </c>
      <c r="M181" s="35">
        <v>102</v>
      </c>
      <c r="N181" s="35">
        <v>100</v>
      </c>
      <c r="O181" s="35">
        <v>97</v>
      </c>
      <c r="P181" s="35">
        <v>90</v>
      </c>
      <c r="Q181" s="35">
        <v>90</v>
      </c>
      <c r="R181" s="35">
        <v>87</v>
      </c>
      <c r="S181" s="35">
        <v>86</v>
      </c>
      <c r="T181" s="35">
        <v>89</v>
      </c>
      <c r="U181" s="35">
        <v>91</v>
      </c>
      <c r="V181" s="19"/>
      <c r="W181" s="19"/>
      <c r="X181" s="19"/>
    </row>
    <row r="182" spans="1:24" hidden="1" outlineLevel="1" x14ac:dyDescent="0.25">
      <c r="A182" s="19" t="s">
        <v>50</v>
      </c>
      <c r="B182" s="35">
        <v>158</v>
      </c>
      <c r="C182" s="35">
        <v>164</v>
      </c>
      <c r="D182" s="35">
        <v>156</v>
      </c>
      <c r="E182" s="35">
        <v>143</v>
      </c>
      <c r="F182" s="35">
        <v>151</v>
      </c>
      <c r="G182" s="35">
        <v>150</v>
      </c>
      <c r="H182" s="35">
        <v>145</v>
      </c>
      <c r="I182" s="35">
        <v>141</v>
      </c>
      <c r="J182" s="35">
        <v>140</v>
      </c>
      <c r="K182" s="35">
        <v>145</v>
      </c>
      <c r="L182" s="35">
        <v>147</v>
      </c>
      <c r="M182" s="35">
        <v>155</v>
      </c>
      <c r="N182" s="35">
        <v>154</v>
      </c>
      <c r="O182" s="35">
        <v>159</v>
      </c>
      <c r="P182" s="35">
        <v>154</v>
      </c>
      <c r="Q182" s="35">
        <v>158</v>
      </c>
      <c r="R182" s="35">
        <v>159</v>
      </c>
      <c r="S182" s="35">
        <v>161</v>
      </c>
      <c r="T182" s="35">
        <v>156</v>
      </c>
      <c r="U182" s="35">
        <v>151</v>
      </c>
      <c r="V182" s="19"/>
      <c r="W182" s="19"/>
      <c r="X182" s="19"/>
    </row>
    <row r="183" spans="1:24" hidden="1" outlineLevel="1" x14ac:dyDescent="0.25">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row>
    <row r="184" spans="1:24" s="18" customFormat="1" hidden="1" outlineLevel="1" x14ac:dyDescent="0.25">
      <c r="A184" s="58" t="s">
        <v>93</v>
      </c>
      <c r="B184" s="59" t="s">
        <v>18</v>
      </c>
      <c r="C184" s="59" t="s">
        <v>19</v>
      </c>
      <c r="D184" s="59" t="s">
        <v>20</v>
      </c>
      <c r="E184" s="59" t="s">
        <v>21</v>
      </c>
      <c r="F184" s="59" t="s">
        <v>22</v>
      </c>
      <c r="G184" s="59" t="s">
        <v>23</v>
      </c>
      <c r="H184" s="59" t="s">
        <v>24</v>
      </c>
      <c r="I184" s="59" t="s">
        <v>25</v>
      </c>
      <c r="J184" s="59" t="s">
        <v>26</v>
      </c>
      <c r="K184" s="59" t="s">
        <v>27</v>
      </c>
      <c r="L184" s="59" t="s">
        <v>28</v>
      </c>
      <c r="M184" s="59" t="s">
        <v>29</v>
      </c>
      <c r="N184" s="59" t="s">
        <v>30</v>
      </c>
      <c r="O184" s="59" t="s">
        <v>31</v>
      </c>
      <c r="P184" s="59" t="s">
        <v>126</v>
      </c>
      <c r="Q184" s="59" t="s">
        <v>33</v>
      </c>
      <c r="R184" s="59" t="s">
        <v>34</v>
      </c>
      <c r="S184" s="59" t="s">
        <v>35</v>
      </c>
      <c r="T184" s="59" t="s">
        <v>36</v>
      </c>
      <c r="U184" s="60" t="s">
        <v>37</v>
      </c>
      <c r="V184" s="23"/>
      <c r="W184" s="23"/>
      <c r="X184" s="23"/>
    </row>
    <row r="185" spans="1:24" s="30" customFormat="1" ht="30" hidden="1" outlineLevel="1" x14ac:dyDescent="0.25">
      <c r="A185" s="49" t="s">
        <v>95</v>
      </c>
      <c r="B185" s="47">
        <v>270</v>
      </c>
      <c r="C185" s="47">
        <v>284</v>
      </c>
      <c r="D185" s="47">
        <v>281</v>
      </c>
      <c r="E185" s="47">
        <v>281</v>
      </c>
      <c r="F185" s="47">
        <v>273</v>
      </c>
      <c r="G185" s="47">
        <v>280</v>
      </c>
      <c r="H185" s="47">
        <v>273</v>
      </c>
      <c r="I185" s="47">
        <v>272</v>
      </c>
      <c r="J185" s="47">
        <v>269</v>
      </c>
      <c r="K185" s="47">
        <v>265</v>
      </c>
      <c r="L185" s="47">
        <v>261</v>
      </c>
      <c r="M185" s="47">
        <v>250</v>
      </c>
      <c r="N185" s="47">
        <v>241</v>
      </c>
      <c r="O185" s="47">
        <v>231</v>
      </c>
      <c r="P185" s="47">
        <v>230</v>
      </c>
      <c r="Q185" s="47">
        <v>226</v>
      </c>
      <c r="R185" s="47">
        <v>235</v>
      </c>
      <c r="S185" s="47">
        <v>241</v>
      </c>
      <c r="T185" s="47">
        <v>238</v>
      </c>
      <c r="U185" s="47">
        <v>250</v>
      </c>
      <c r="V185" s="27"/>
      <c r="W185" s="27"/>
      <c r="X185" s="27"/>
    </row>
    <row r="186" spans="1:24" s="30" customFormat="1" ht="30" hidden="1" outlineLevel="1" x14ac:dyDescent="0.25">
      <c r="A186" s="49" t="s">
        <v>96</v>
      </c>
      <c r="B186" s="47">
        <v>1428</v>
      </c>
      <c r="C186" s="47">
        <v>1451</v>
      </c>
      <c r="D186" s="47">
        <v>1429</v>
      </c>
      <c r="E186" s="47">
        <v>1404</v>
      </c>
      <c r="F186" s="47">
        <v>1373</v>
      </c>
      <c r="G186" s="47">
        <v>1338</v>
      </c>
      <c r="H186" s="47">
        <v>1302</v>
      </c>
      <c r="I186" s="47">
        <v>1273</v>
      </c>
      <c r="J186" s="47" t="s">
        <v>97</v>
      </c>
      <c r="K186" s="47">
        <v>1242</v>
      </c>
      <c r="L186" s="47">
        <v>1230</v>
      </c>
      <c r="M186" s="47">
        <v>1218</v>
      </c>
      <c r="N186" s="47">
        <v>1178</v>
      </c>
      <c r="O186" s="47">
        <v>1157</v>
      </c>
      <c r="P186" s="47">
        <v>1146</v>
      </c>
      <c r="Q186" s="47">
        <v>1115</v>
      </c>
      <c r="R186" s="47">
        <v>1101</v>
      </c>
      <c r="S186" s="47">
        <v>1090</v>
      </c>
      <c r="T186" s="47">
        <v>1081</v>
      </c>
      <c r="U186" s="47">
        <v>1087</v>
      </c>
      <c r="V186" s="27"/>
      <c r="W186" s="27"/>
      <c r="X186" s="27"/>
    </row>
    <row r="187" spans="1:24" s="30" customFormat="1" ht="32.25" hidden="1" outlineLevel="1" x14ac:dyDescent="0.25">
      <c r="A187" s="49" t="s">
        <v>127</v>
      </c>
      <c r="B187" s="47">
        <v>1615</v>
      </c>
      <c r="C187" s="47">
        <v>1625</v>
      </c>
      <c r="D187" s="47">
        <v>1593</v>
      </c>
      <c r="E187" s="47">
        <v>1545</v>
      </c>
      <c r="F187" s="47">
        <v>1499</v>
      </c>
      <c r="G187" s="47">
        <v>1468</v>
      </c>
      <c r="H187" s="47">
        <v>1430</v>
      </c>
      <c r="I187" s="47">
        <v>1411</v>
      </c>
      <c r="J187" s="47">
        <v>1385</v>
      </c>
      <c r="K187" s="47">
        <v>1398</v>
      </c>
      <c r="L187" s="47">
        <v>1418</v>
      </c>
      <c r="M187" s="47">
        <v>1426</v>
      </c>
      <c r="N187" s="47">
        <v>1390</v>
      </c>
      <c r="O187" s="47">
        <v>1367</v>
      </c>
      <c r="P187" s="47" t="s">
        <v>44</v>
      </c>
      <c r="Q187" s="47" t="s">
        <v>44</v>
      </c>
      <c r="R187" s="47" t="s">
        <v>44</v>
      </c>
      <c r="S187" s="47" t="s">
        <v>44</v>
      </c>
      <c r="T187" s="47" t="s">
        <v>44</v>
      </c>
      <c r="U187" s="47" t="s">
        <v>44</v>
      </c>
      <c r="V187" s="27"/>
      <c r="W187" s="27"/>
      <c r="X187" s="27"/>
    </row>
    <row r="188" spans="1:24" s="30" customFormat="1" ht="45" hidden="1" outlineLevel="1" x14ac:dyDescent="0.25">
      <c r="A188" s="49" t="s">
        <v>98</v>
      </c>
      <c r="B188" s="42">
        <v>0.16699999999999998</v>
      </c>
      <c r="C188" s="42">
        <v>0.14499999999999999</v>
      </c>
      <c r="D188" s="42">
        <v>0.13400000000000001</v>
      </c>
      <c r="E188" s="42">
        <v>0.128</v>
      </c>
      <c r="F188" s="42">
        <v>0.124</v>
      </c>
      <c r="G188" s="42">
        <v>0.122</v>
      </c>
      <c r="H188" s="42">
        <v>0.13100000000000001</v>
      </c>
      <c r="I188" s="42">
        <v>0.13</v>
      </c>
      <c r="J188" s="42">
        <v>0.125</v>
      </c>
      <c r="K188" s="42">
        <v>0.128</v>
      </c>
      <c r="L188" s="42">
        <v>0.11699999999999999</v>
      </c>
      <c r="M188" s="42">
        <v>0.126</v>
      </c>
      <c r="N188" s="42">
        <v>0.13200000000000001</v>
      </c>
      <c r="O188" s="42">
        <v>0.13300000000000001</v>
      </c>
      <c r="P188" s="42">
        <v>0.14899999999999999</v>
      </c>
      <c r="Q188" s="42">
        <v>0.151</v>
      </c>
      <c r="R188" s="42">
        <v>0.14039855072463769</v>
      </c>
      <c r="S188" s="42">
        <v>0.13600000000000001</v>
      </c>
      <c r="T188" s="42">
        <v>0.13</v>
      </c>
      <c r="U188" s="42">
        <v>0.13</v>
      </c>
      <c r="V188" s="27"/>
      <c r="W188" s="27"/>
      <c r="X188" s="27"/>
    </row>
    <row r="189" spans="1:24" collapsed="1" x14ac:dyDescent="0.25">
      <c r="A189" s="61" t="s">
        <v>128</v>
      </c>
      <c r="B189" s="62"/>
      <c r="C189" s="62"/>
      <c r="D189" s="62"/>
      <c r="E189" s="62"/>
      <c r="F189" s="62"/>
      <c r="G189" s="62"/>
      <c r="H189" s="62"/>
      <c r="I189" s="62"/>
      <c r="J189" s="62"/>
      <c r="K189" s="62"/>
      <c r="L189" s="62"/>
      <c r="M189" s="62"/>
      <c r="N189" s="62"/>
      <c r="O189" s="62"/>
      <c r="P189" s="62"/>
      <c r="Q189" s="62"/>
      <c r="R189" s="62"/>
      <c r="S189" s="62"/>
      <c r="T189" s="62"/>
      <c r="U189" s="62"/>
      <c r="V189" s="19"/>
      <c r="W189" s="19"/>
      <c r="X189" s="19"/>
    </row>
  </sheetData>
  <mergeCells count="3">
    <mergeCell ref="A3:F3"/>
    <mergeCell ref="A4:F4"/>
    <mergeCell ref="A5:F5"/>
  </mergeCells>
  <hyperlinks>
    <hyperlink ref="A1" location="'Contents'!B7" display="⇐ Return to contents" xr:uid="{73E9728C-5D04-477D-A534-76B189797842}"/>
  </hyperlinks>
  <pageMargins left="0.7" right="0.7" top="0.75" bottom="0.75" header="0.3" footer="0.3"/>
  <pageSetup paperSize="9" orientation="portrait" r:id="rId1"/>
  <tableParts count="18">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s>
  <extLst>
    <ext xmlns:x14="http://schemas.microsoft.com/office/spreadsheetml/2009/9/main" uri="{05C60535-1F16-4fd2-B633-F4F36F0B64E0}">
      <x14:sparklineGroups xmlns:xm="http://schemas.microsoft.com/office/excel/2006/main">
        <x14:sparklineGroup displayEmptyCellsAs="gap" xr2:uid="{98DF71C2-B3E7-44BE-B949-3C34C99B630F}">
          <x14:colorSeries rgb="FF376092"/>
          <x14:colorNegative rgb="FFD00000"/>
          <x14:colorAxis rgb="FF000000"/>
          <x14:colorMarkers rgb="FFD00000"/>
          <x14:colorFirst rgb="FFD00000"/>
          <x14:colorLast rgb="FFD00000"/>
          <x14:colorHigh rgb="FFD00000"/>
          <x14:colorLow rgb="FFD00000"/>
          <x14:sparklines>
            <x14:sparkline>
              <xm:f>'Buildings &amp; structures at risk'!B28:Y28</xm:f>
              <xm:sqref>Z28</xm:sqref>
            </x14:sparkline>
            <x14:sparkline>
              <xm:f>'Buildings &amp; structures at risk'!B29:Y29</xm:f>
              <xm:sqref>Z29</xm:sqref>
            </x14:sparkline>
            <x14:sparkline>
              <xm:f>'Buildings &amp; structures at risk'!B30:Y30</xm:f>
              <xm:sqref>Z30</xm:sqref>
            </x14:sparkline>
            <x14:sparkline>
              <xm:f>'Buildings &amp; structures at risk'!B31:Y31</xm:f>
              <xm:sqref>Z31</xm:sqref>
            </x14:sparkline>
            <x14:sparkline>
              <xm:f>'Buildings &amp; structures at risk'!B32:Y32</xm:f>
              <xm:sqref>Z32</xm:sqref>
            </x14:sparkline>
            <x14:sparkline>
              <xm:f>'Buildings &amp; structures at risk'!B33:Y33</xm:f>
              <xm:sqref>Z33</xm:sqref>
            </x14:sparkline>
            <x14:sparkline>
              <xm:f>'Buildings &amp; structures at risk'!B34:Y34</xm:f>
              <xm:sqref>Z34</xm:sqref>
            </x14:sparkline>
          </x14:sparklines>
        </x14:sparklineGroup>
        <x14:sparklineGroup displayEmptyCellsAs="gap" xr2:uid="{F2492758-6F19-4A7D-B6BF-4D7252D546EB}">
          <x14:colorSeries rgb="FF376092"/>
          <x14:colorNegative rgb="FFD00000"/>
          <x14:colorAxis rgb="FF000000"/>
          <x14:colorMarkers rgb="FFD00000"/>
          <x14:colorFirst rgb="FFD00000"/>
          <x14:colorLast rgb="FFD00000"/>
          <x14:colorHigh rgb="FFD00000"/>
          <x14:colorLow rgb="FFD00000"/>
          <x14:sparklines>
            <x14:sparkline>
              <xm:f>'Buildings &amp; structures at risk'!C10:Y10</xm:f>
              <xm:sqref>Z10</xm:sqref>
            </x14:sparkline>
            <x14:sparkline>
              <xm:f>'Buildings &amp; structures at risk'!C11:Y11</xm:f>
              <xm:sqref>Z11</xm:sqref>
            </x14:sparkline>
            <x14:sparkline>
              <xm:f>'Buildings &amp; structures at risk'!C12:Y12</xm:f>
              <xm:sqref>Z12</xm:sqref>
            </x14:sparkline>
            <x14:sparkline>
              <xm:f>'Buildings &amp; structures at risk'!C13:Y13</xm:f>
              <xm:sqref>Z13</xm:sqref>
            </x14:sparkline>
            <x14:sparkline>
              <xm:f>'Buildings &amp; structures at risk'!C14:Y14</xm:f>
              <xm:sqref>Z14</xm:sqref>
            </x14:sparkline>
            <x14:sparkline>
              <xm:f>'Buildings &amp; structures at risk'!C15:Y15</xm:f>
              <xm:sqref>Z15</xm:sqref>
            </x14:sparkline>
            <x14:sparkline>
              <xm:f>'Buildings &amp; structures at risk'!C16:Y16</xm:f>
              <xm:sqref>Z16</xm:sqref>
            </x14:sparkline>
          </x14:sparklines>
        </x14:sparklineGroup>
        <x14:sparklineGroup displayEmptyCellsAs="gap" xr2:uid="{2C08F98E-9DD5-4726-A51D-3ED77297B6C5}">
          <x14:colorSeries rgb="FF376092"/>
          <x14:colorNegative rgb="FFD00000"/>
          <x14:colorAxis rgb="FF000000"/>
          <x14:colorMarkers rgb="FFD00000"/>
          <x14:colorFirst rgb="FFD00000"/>
          <x14:colorLast rgb="FFD00000"/>
          <x14:colorHigh rgb="FFD00000"/>
          <x14:colorLow rgb="FFD00000"/>
          <x14:sparklines>
            <x14:sparkline>
              <xm:f>'Buildings &amp; structures at risk'!C19:Y19</xm:f>
              <xm:sqref>Z19</xm:sqref>
            </x14:sparkline>
            <x14:sparkline>
              <xm:f>'Buildings &amp; structures at risk'!C20:Y20</xm:f>
              <xm:sqref>Z20</xm:sqref>
            </x14:sparkline>
            <x14:sparkline>
              <xm:f>'Buildings &amp; structures at risk'!C21:Y21</xm:f>
              <xm:sqref>Z21</xm:sqref>
            </x14:sparkline>
            <x14:sparkline>
              <xm:f>'Buildings &amp; structures at risk'!C22:Y22</xm:f>
              <xm:sqref>Z22</xm:sqref>
            </x14:sparkline>
            <x14:sparkline>
              <xm:f>'Buildings &amp; structures at risk'!C23:Y23</xm:f>
              <xm:sqref>Z23</xm:sqref>
            </x14:sparkline>
            <x14:sparkline>
              <xm:f>'Buildings &amp; structures at risk'!C24:Y24</xm:f>
              <xm:sqref>Z24</xm:sqref>
            </x14:sparkline>
            <x14:sparkline>
              <xm:f>'Buildings &amp; structures at risk'!C25:Y25</xm:f>
              <xm:sqref>Z25</xm:sqref>
            </x14:sparkline>
          </x14:sparklines>
        </x14:sparklineGroup>
        <x14:sparklineGroup displayEmptyCellsAs="gap" xr2:uid="{141CE694-A730-49D5-9950-BC070FE86A9F}">
          <x14:colorSeries rgb="FF376092"/>
          <x14:colorNegative rgb="FFD00000"/>
          <x14:colorAxis rgb="FF000000"/>
          <x14:colorMarkers rgb="FFD00000"/>
          <x14:colorFirst rgb="FFD00000"/>
          <x14:colorLast rgb="FFD00000"/>
          <x14:colorHigh rgb="FFD00000"/>
          <x14:colorLow rgb="FFD00000"/>
          <x14:sparklines>
            <x14:sparkline>
              <xm:f>'Buildings &amp; structures at risk'!B72:Y72</xm:f>
              <xm:sqref>Z72</xm:sqref>
            </x14:sparkline>
            <x14:sparkline>
              <xm:f>'Buildings &amp; structures at risk'!B73:Y73</xm:f>
              <xm:sqref>Z73</xm:sqref>
            </x14:sparkline>
            <x14:sparkline>
              <xm:f>'Buildings &amp; structures at risk'!B74:Y74</xm:f>
              <xm:sqref>Z74</xm:sqref>
            </x14:sparkline>
            <x14:sparkline>
              <xm:f>'Buildings &amp; structures at risk'!B75:Y75</xm:f>
              <xm:sqref>Z75</xm:sqref>
            </x14:sparkline>
            <x14:sparkline>
              <xm:f>'Buildings &amp; structures at risk'!B76:Y76</xm:f>
              <xm:sqref>Z76</xm:sqref>
            </x14:sparkline>
            <x14:sparkline>
              <xm:f>'Buildings &amp; structures at risk'!B77:Y77</xm:f>
              <xm:sqref>Z77</xm:sqref>
            </x14:sparkline>
            <x14:sparkline>
              <xm:f>'Buildings &amp; structures at risk'!B78:Y78</xm:f>
              <xm:sqref>Z78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07D6D-CA43-4376-A6EE-E5356D08310B}">
  <sheetPr codeName="Sheet28"/>
  <dimension ref="A1:V35"/>
  <sheetViews>
    <sheetView showGridLines="0" topLeftCell="S4" zoomScale="85" zoomScaleNormal="85" workbookViewId="0">
      <selection activeCell="C12" sqref="C12"/>
    </sheetView>
  </sheetViews>
  <sheetFormatPr defaultRowHeight="15" outlineLevelRow="1" x14ac:dyDescent="0.25"/>
  <cols>
    <col min="1" max="1" width="28.5703125" style="36" customWidth="1"/>
    <col min="2" max="2" width="25.7109375" style="36" customWidth="1"/>
    <col min="3" max="3" width="25.7109375" style="93" customWidth="1"/>
    <col min="4" max="5" width="25.7109375" style="36" customWidth="1"/>
    <col min="6" max="6" width="31.28515625" style="93" customWidth="1"/>
    <col min="7" max="8" width="25.7109375" style="36" customWidth="1"/>
    <col min="9" max="9" width="25.7109375" style="93" customWidth="1"/>
    <col min="10" max="11" width="25.7109375" style="36" customWidth="1"/>
    <col min="12" max="12" width="25.7109375" style="93" customWidth="1"/>
    <col min="13" max="22" width="25.7109375" customWidth="1"/>
  </cols>
  <sheetData>
    <row r="1" spans="1:22" x14ac:dyDescent="0.25">
      <c r="A1" s="16" t="s">
        <v>6</v>
      </c>
      <c r="B1" s="35"/>
      <c r="C1" s="57"/>
      <c r="D1" s="35"/>
      <c r="E1" s="35"/>
      <c r="F1" s="57"/>
      <c r="G1" s="35"/>
      <c r="H1" s="35"/>
      <c r="I1" s="57"/>
      <c r="J1" s="35"/>
      <c r="K1" s="35"/>
      <c r="L1" s="57"/>
      <c r="M1" s="19"/>
      <c r="N1" s="19"/>
      <c r="O1" s="19"/>
      <c r="P1" s="19"/>
      <c r="Q1" s="19"/>
    </row>
    <row r="2" spans="1:22" ht="31.5" x14ac:dyDescent="0.5">
      <c r="A2" s="20" t="s">
        <v>129</v>
      </c>
      <c r="B2" s="35"/>
      <c r="C2" s="57"/>
      <c r="D2" s="35"/>
      <c r="E2" s="35"/>
      <c r="F2" s="57"/>
      <c r="G2" s="35"/>
      <c r="H2" s="35"/>
      <c r="I2" s="57"/>
      <c r="J2" s="35"/>
      <c r="K2" s="35"/>
      <c r="L2" s="57"/>
      <c r="M2" s="19"/>
      <c r="N2" s="19"/>
      <c r="O2" s="19"/>
      <c r="P2" s="19"/>
      <c r="Q2" s="19"/>
    </row>
    <row r="3" spans="1:22" ht="32.450000000000003" customHeight="1" x14ac:dyDescent="0.25">
      <c r="A3" s="156" t="s">
        <v>130</v>
      </c>
      <c r="B3" s="156"/>
      <c r="C3" s="156"/>
      <c r="D3" s="156"/>
      <c r="E3" s="156"/>
      <c r="F3" s="156"/>
      <c r="G3" s="35"/>
      <c r="H3" s="35"/>
      <c r="I3" s="57"/>
      <c r="J3" s="35"/>
      <c r="K3" s="35"/>
      <c r="L3" s="57"/>
      <c r="M3" s="19"/>
      <c r="N3" s="19"/>
      <c r="O3" s="19"/>
      <c r="P3" s="19"/>
      <c r="Q3" s="19"/>
    </row>
    <row r="4" spans="1:22" ht="34.15" customHeight="1" x14ac:dyDescent="0.25">
      <c r="A4" s="156" t="s">
        <v>131</v>
      </c>
      <c r="B4" s="156"/>
      <c r="C4" s="156"/>
      <c r="D4" s="156"/>
      <c r="E4" s="156"/>
      <c r="F4" s="156"/>
      <c r="G4" s="35"/>
      <c r="H4" s="35"/>
      <c r="I4" s="57"/>
      <c r="J4" s="35"/>
      <c r="K4" s="35"/>
      <c r="L4" s="57"/>
      <c r="M4" s="19"/>
      <c r="N4" s="19"/>
      <c r="O4" s="19"/>
      <c r="P4" s="19"/>
      <c r="Q4" s="19"/>
    </row>
    <row r="5" spans="1:22" ht="74.45" customHeight="1" x14ac:dyDescent="0.25">
      <c r="A5" s="156" t="s">
        <v>132</v>
      </c>
      <c r="B5" s="156"/>
      <c r="C5" s="156"/>
      <c r="D5" s="156"/>
      <c r="E5" s="156"/>
      <c r="F5" s="156"/>
      <c r="G5" s="35"/>
      <c r="H5" s="35"/>
      <c r="I5" s="57"/>
      <c r="J5" s="35"/>
      <c r="K5" s="35"/>
      <c r="L5" s="57"/>
      <c r="M5" s="19"/>
      <c r="N5" s="19"/>
      <c r="O5" s="19"/>
      <c r="P5" s="19"/>
      <c r="Q5" s="19"/>
    </row>
    <row r="6" spans="1:22" ht="30.6" customHeight="1" x14ac:dyDescent="0.25">
      <c r="A6" s="156" t="s">
        <v>14</v>
      </c>
      <c r="B6" s="156"/>
      <c r="C6" s="156"/>
      <c r="D6" s="156"/>
      <c r="E6" s="156"/>
      <c r="F6" s="156"/>
      <c r="G6" s="35"/>
      <c r="H6" s="35"/>
      <c r="I6" s="57"/>
      <c r="J6" s="35"/>
      <c r="K6" s="35"/>
      <c r="L6" s="57"/>
      <c r="M6" s="19"/>
      <c r="N6" s="19"/>
      <c r="O6" s="19"/>
      <c r="P6" s="19"/>
      <c r="Q6" s="19"/>
    </row>
    <row r="7" spans="1:22" x14ac:dyDescent="0.25">
      <c r="A7" s="19"/>
      <c r="B7" s="35"/>
      <c r="C7" s="57"/>
      <c r="D7" s="35"/>
      <c r="E7" s="35"/>
      <c r="F7" s="57"/>
      <c r="G7" s="35"/>
      <c r="H7" s="35"/>
      <c r="I7" s="57"/>
      <c r="J7" s="35"/>
      <c r="K7" s="35"/>
      <c r="L7" s="57"/>
      <c r="M7" s="19"/>
      <c r="N7" s="19"/>
      <c r="O7" s="19"/>
      <c r="P7" s="19"/>
      <c r="Q7" s="19"/>
    </row>
    <row r="8" spans="1:22" s="22" customFormat="1" ht="18.75" x14ac:dyDescent="0.3">
      <c r="A8" s="63" t="s">
        <v>133</v>
      </c>
      <c r="B8" s="63"/>
      <c r="C8" s="63"/>
      <c r="D8" s="63"/>
      <c r="E8" s="63"/>
      <c r="F8" s="63"/>
      <c r="G8" s="63"/>
      <c r="H8" s="63"/>
      <c r="I8" s="63"/>
      <c r="J8" s="63"/>
      <c r="K8" s="63"/>
      <c r="L8" s="63"/>
      <c r="M8" s="63"/>
      <c r="N8" s="63"/>
      <c r="O8" s="63"/>
      <c r="P8" s="63"/>
      <c r="Q8" s="63"/>
    </row>
    <row r="9" spans="1:22" x14ac:dyDescent="0.25">
      <c r="A9" s="64"/>
      <c r="B9" s="157">
        <v>2016</v>
      </c>
      <c r="C9" s="158"/>
      <c r="D9" s="159"/>
      <c r="E9" s="157">
        <v>2017</v>
      </c>
      <c r="F9" s="158"/>
      <c r="G9" s="159"/>
      <c r="H9" s="157">
        <v>2018</v>
      </c>
      <c r="I9" s="158"/>
      <c r="J9" s="159"/>
      <c r="K9" s="157">
        <v>2019</v>
      </c>
      <c r="L9" s="158"/>
      <c r="M9" s="159"/>
      <c r="N9" s="157">
        <v>2020</v>
      </c>
      <c r="O9" s="158"/>
      <c r="P9" s="159"/>
      <c r="Q9" s="157">
        <v>2021</v>
      </c>
      <c r="R9" s="158"/>
      <c r="S9" s="159"/>
      <c r="T9" s="157">
        <v>2022</v>
      </c>
      <c r="U9" s="158"/>
      <c r="V9" s="159"/>
    </row>
    <row r="10" spans="1:22" s="18" customFormat="1" ht="63" customHeight="1" x14ac:dyDescent="0.25">
      <c r="A10" t="s">
        <v>17</v>
      </c>
      <c r="B10" s="65" t="s">
        <v>134</v>
      </c>
      <c r="C10" s="18" t="s">
        <v>135</v>
      </c>
      <c r="D10" s="66" t="s">
        <v>136</v>
      </c>
      <c r="E10" s="65" t="s">
        <v>137</v>
      </c>
      <c r="F10" s="18" t="s">
        <v>138</v>
      </c>
      <c r="G10" s="66" t="s">
        <v>139</v>
      </c>
      <c r="H10" s="65" t="s">
        <v>140</v>
      </c>
      <c r="I10" s="18" t="s">
        <v>141</v>
      </c>
      <c r="J10" s="66" t="s">
        <v>142</v>
      </c>
      <c r="K10" s="65" t="s">
        <v>143</v>
      </c>
      <c r="L10" s="18" t="s">
        <v>144</v>
      </c>
      <c r="M10" s="66" t="s">
        <v>145</v>
      </c>
      <c r="N10" s="65" t="s">
        <v>146</v>
      </c>
      <c r="O10" s="18" t="s">
        <v>147</v>
      </c>
      <c r="P10" s="66" t="s">
        <v>148</v>
      </c>
      <c r="Q10" s="65" t="s">
        <v>149</v>
      </c>
      <c r="R10" s="18" t="s">
        <v>150</v>
      </c>
      <c r="S10" s="66" t="s">
        <v>151</v>
      </c>
      <c r="T10" s="65" t="s">
        <v>152</v>
      </c>
      <c r="U10" s="18" t="s">
        <v>153</v>
      </c>
      <c r="V10" s="66" t="s">
        <v>154</v>
      </c>
    </row>
    <row r="11" spans="1:22" x14ac:dyDescent="0.25">
      <c r="A11" t="s">
        <v>45</v>
      </c>
      <c r="B11" s="67">
        <v>1792</v>
      </c>
      <c r="C11" s="36">
        <v>121</v>
      </c>
      <c r="D11" s="68" t="s">
        <v>44</v>
      </c>
      <c r="E11" s="67">
        <v>1793</v>
      </c>
      <c r="F11" s="36">
        <v>127</v>
      </c>
      <c r="G11" s="68" t="s">
        <v>44</v>
      </c>
      <c r="H11" s="67">
        <v>1788</v>
      </c>
      <c r="I11" s="36">
        <v>111</v>
      </c>
      <c r="J11" s="68" t="s">
        <v>44</v>
      </c>
      <c r="K11" s="67">
        <v>1788</v>
      </c>
      <c r="L11" s="36">
        <v>93</v>
      </c>
      <c r="M11" s="68">
        <v>5.1999999999999998E-2</v>
      </c>
      <c r="N11" s="67">
        <v>1799</v>
      </c>
      <c r="O11" s="36">
        <v>86</v>
      </c>
      <c r="P11" s="68">
        <v>4.8000000000000001E-2</v>
      </c>
      <c r="Q11" s="67">
        <v>1814</v>
      </c>
      <c r="R11" s="36">
        <v>81</v>
      </c>
      <c r="S11" s="68">
        <v>4.4999999999999998E-2</v>
      </c>
      <c r="T11" s="67">
        <v>1814</v>
      </c>
      <c r="U11" s="36">
        <v>83</v>
      </c>
      <c r="V11" s="68">
        <v>4.5999999999999999E-2</v>
      </c>
    </row>
    <row r="12" spans="1:22" x14ac:dyDescent="0.25">
      <c r="A12" t="s">
        <v>46</v>
      </c>
      <c r="B12" s="67">
        <v>1297</v>
      </c>
      <c r="C12" s="36">
        <v>124</v>
      </c>
      <c r="D12" s="68">
        <v>9.6000000000000002E-2</v>
      </c>
      <c r="E12" s="67">
        <v>1292</v>
      </c>
      <c r="F12" s="36">
        <v>134</v>
      </c>
      <c r="G12" s="68">
        <v>0.10371517027863777</v>
      </c>
      <c r="H12" s="67">
        <v>1291</v>
      </c>
      <c r="I12" s="36">
        <v>139</v>
      </c>
      <c r="J12" s="68">
        <v>0.108</v>
      </c>
      <c r="K12" s="67">
        <v>1292</v>
      </c>
      <c r="L12" s="36">
        <v>138</v>
      </c>
      <c r="M12" s="68">
        <v>0.107</v>
      </c>
      <c r="N12" s="67">
        <v>1279</v>
      </c>
      <c r="O12" s="36">
        <v>134</v>
      </c>
      <c r="P12" s="68">
        <v>0.105</v>
      </c>
      <c r="Q12" s="67">
        <v>1265</v>
      </c>
      <c r="R12" s="36">
        <v>136</v>
      </c>
      <c r="S12" s="68">
        <v>0.108</v>
      </c>
      <c r="T12" s="67">
        <v>1265</v>
      </c>
      <c r="U12" s="36">
        <v>137</v>
      </c>
      <c r="V12" s="68">
        <v>0.108</v>
      </c>
    </row>
    <row r="13" spans="1:22" x14ac:dyDescent="0.25">
      <c r="A13" t="s">
        <v>47</v>
      </c>
      <c r="B13" s="67">
        <v>3366</v>
      </c>
      <c r="C13" s="36">
        <v>217</v>
      </c>
      <c r="D13" s="68" t="s">
        <v>44</v>
      </c>
      <c r="E13" s="67">
        <v>3363</v>
      </c>
      <c r="F13" s="36">
        <v>229</v>
      </c>
      <c r="G13" s="68" t="s">
        <v>44</v>
      </c>
      <c r="H13" s="67">
        <v>3364</v>
      </c>
      <c r="I13" s="36">
        <v>230</v>
      </c>
      <c r="J13" s="68" t="s">
        <v>44</v>
      </c>
      <c r="K13" s="67">
        <v>3364</v>
      </c>
      <c r="L13" s="36">
        <v>254</v>
      </c>
      <c r="M13" s="68">
        <v>7.5999999999999998E-2</v>
      </c>
      <c r="N13" s="67">
        <v>3364</v>
      </c>
      <c r="O13" s="36">
        <v>270</v>
      </c>
      <c r="P13" s="68">
        <v>0.08</v>
      </c>
      <c r="Q13" s="67">
        <v>3363</v>
      </c>
      <c r="R13" s="36">
        <v>265</v>
      </c>
      <c r="S13" s="68">
        <v>7.9000000000000001E-2</v>
      </c>
      <c r="T13" s="67">
        <v>3367</v>
      </c>
      <c r="U13" s="36">
        <v>266</v>
      </c>
      <c r="V13" s="68">
        <v>7.9000000000000001E-2</v>
      </c>
    </row>
    <row r="14" spans="1:22" x14ac:dyDescent="0.25">
      <c r="A14" t="s">
        <v>48</v>
      </c>
      <c r="B14" s="67">
        <v>2344</v>
      </c>
      <c r="C14" s="36">
        <v>103</v>
      </c>
      <c r="D14" s="68">
        <v>4.3999999999999997E-2</v>
      </c>
      <c r="E14" s="67">
        <v>2344</v>
      </c>
      <c r="F14" s="36">
        <v>87</v>
      </c>
      <c r="G14" s="68">
        <v>3.7116040955631396E-2</v>
      </c>
      <c r="H14" s="67">
        <v>2344</v>
      </c>
      <c r="I14" s="36">
        <v>89</v>
      </c>
      <c r="J14" s="68">
        <v>3.7999999999999999E-2</v>
      </c>
      <c r="K14" s="67">
        <v>2343</v>
      </c>
      <c r="L14" s="36">
        <v>106</v>
      </c>
      <c r="M14" s="68">
        <v>4.4999999999999998E-2</v>
      </c>
      <c r="N14" s="67">
        <v>2339</v>
      </c>
      <c r="O14" s="36">
        <v>116</v>
      </c>
      <c r="P14" s="68">
        <v>0.05</v>
      </c>
      <c r="Q14" s="67">
        <v>2338</v>
      </c>
      <c r="R14" s="36">
        <v>123</v>
      </c>
      <c r="S14" s="68">
        <v>5.2999999999999999E-2</v>
      </c>
      <c r="T14" s="67">
        <v>2337</v>
      </c>
      <c r="U14" s="36">
        <v>110</v>
      </c>
      <c r="V14" s="68">
        <v>4.7E-2</v>
      </c>
    </row>
    <row r="15" spans="1:22" x14ac:dyDescent="0.25">
      <c r="A15" t="s">
        <v>49</v>
      </c>
      <c r="B15" s="67">
        <v>3087</v>
      </c>
      <c r="C15" s="36">
        <v>183</v>
      </c>
      <c r="D15" s="68" t="s">
        <v>44</v>
      </c>
      <c r="E15" s="67">
        <v>3087</v>
      </c>
      <c r="F15" s="36">
        <v>181</v>
      </c>
      <c r="G15" s="68" t="s">
        <v>44</v>
      </c>
      <c r="H15" s="67">
        <v>3085</v>
      </c>
      <c r="I15" s="36">
        <v>179</v>
      </c>
      <c r="J15" s="68" t="s">
        <v>44</v>
      </c>
      <c r="K15" s="67">
        <v>3084</v>
      </c>
      <c r="L15" s="36">
        <v>175</v>
      </c>
      <c r="M15" s="68">
        <v>5.7000000000000002E-2</v>
      </c>
      <c r="N15" s="67">
        <v>3084</v>
      </c>
      <c r="O15" s="36">
        <v>171</v>
      </c>
      <c r="P15" s="68">
        <v>5.5E-2</v>
      </c>
      <c r="Q15" s="67">
        <v>3082</v>
      </c>
      <c r="R15" s="36">
        <v>174</v>
      </c>
      <c r="S15" s="68">
        <v>5.6000000000000001E-2</v>
      </c>
      <c r="T15" s="67">
        <v>3086</v>
      </c>
      <c r="U15" s="36">
        <v>179</v>
      </c>
      <c r="V15" s="68">
        <v>5.8000000000000003E-2</v>
      </c>
    </row>
    <row r="16" spans="1:22" x14ac:dyDescent="0.25">
      <c r="A16" t="s">
        <v>81</v>
      </c>
      <c r="B16" s="67">
        <v>2924</v>
      </c>
      <c r="C16" s="36">
        <v>178</v>
      </c>
      <c r="D16" s="68">
        <v>6.0999999999999999E-2</v>
      </c>
      <c r="E16" s="67">
        <v>2924</v>
      </c>
      <c r="F16" s="36">
        <v>179</v>
      </c>
      <c r="G16" s="68">
        <v>6.1217510259917923E-2</v>
      </c>
      <c r="H16" s="67">
        <v>2925</v>
      </c>
      <c r="I16" s="36">
        <v>165</v>
      </c>
      <c r="J16" s="68">
        <v>5.6000000000000001E-2</v>
      </c>
      <c r="K16" s="67">
        <v>2924</v>
      </c>
      <c r="L16" s="36">
        <v>149</v>
      </c>
      <c r="M16" s="68">
        <v>5.0999999999999997E-2</v>
      </c>
      <c r="N16" s="67">
        <v>2923</v>
      </c>
      <c r="O16" s="36">
        <v>155</v>
      </c>
      <c r="P16" s="68">
        <v>5.2999999999999999E-2</v>
      </c>
      <c r="Q16" s="67">
        <v>2923</v>
      </c>
      <c r="R16" s="36">
        <v>144</v>
      </c>
      <c r="S16" s="68">
        <v>4.9000000000000002E-2</v>
      </c>
      <c r="T16" s="67">
        <v>2923</v>
      </c>
      <c r="U16" s="36">
        <v>144</v>
      </c>
      <c r="V16" s="68">
        <v>4.9000000000000002E-2</v>
      </c>
    </row>
    <row r="17" spans="1:22" s="12" customFormat="1" x14ac:dyDescent="0.25">
      <c r="A17" s="12" t="s">
        <v>43</v>
      </c>
      <c r="B17" s="69">
        <v>14810</v>
      </c>
      <c r="C17" s="70">
        <v>926</v>
      </c>
      <c r="D17" s="71">
        <v>6.3E-2</v>
      </c>
      <c r="E17" s="69">
        <v>14803</v>
      </c>
      <c r="F17" s="70">
        <v>937</v>
      </c>
      <c r="G17" s="71">
        <v>6.3297980139160978E-2</v>
      </c>
      <c r="H17" s="69">
        <v>14797</v>
      </c>
      <c r="I17" s="70">
        <v>913</v>
      </c>
      <c r="J17" s="71">
        <v>6.2E-2</v>
      </c>
      <c r="K17" s="69">
        <v>14795</v>
      </c>
      <c r="L17" s="70">
        <v>915</v>
      </c>
      <c r="M17" s="71">
        <v>6.1845217979046976E-2</v>
      </c>
      <c r="N17" s="69">
        <v>14788</v>
      </c>
      <c r="O17" s="70">
        <v>932</v>
      </c>
      <c r="P17" s="71">
        <v>6.3E-2</v>
      </c>
      <c r="Q17" s="69">
        <v>14785</v>
      </c>
      <c r="R17" s="70">
        <v>923</v>
      </c>
      <c r="S17" s="71">
        <v>6.2E-2</v>
      </c>
      <c r="T17" s="69">
        <v>14792</v>
      </c>
      <c r="U17" s="70">
        <v>919</v>
      </c>
      <c r="V17" s="71">
        <v>6.2E-2</v>
      </c>
    </row>
    <row r="18" spans="1:22" x14ac:dyDescent="0.25">
      <c r="A18" s="19" t="s">
        <v>87</v>
      </c>
      <c r="B18" s="35"/>
      <c r="C18" s="57"/>
      <c r="D18" s="35"/>
      <c r="E18" s="35"/>
      <c r="F18" s="57"/>
      <c r="G18" s="35"/>
      <c r="H18" s="35"/>
      <c r="I18" s="57"/>
      <c r="J18" s="35"/>
      <c r="K18" s="35"/>
      <c r="L18" s="57"/>
      <c r="M18" s="19"/>
      <c r="N18" s="19"/>
      <c r="O18" s="19"/>
      <c r="P18" s="19"/>
      <c r="Q18" s="19"/>
    </row>
    <row r="19" spans="1:22" x14ac:dyDescent="0.25">
      <c r="A19" s="19"/>
      <c r="B19" s="35"/>
      <c r="C19" s="57"/>
      <c r="D19" s="35"/>
      <c r="E19" s="35"/>
      <c r="F19" s="57"/>
      <c r="G19" s="35"/>
      <c r="H19" s="35"/>
      <c r="I19" s="57"/>
      <c r="J19" s="35"/>
      <c r="K19" s="35"/>
      <c r="L19" s="57"/>
      <c r="M19" s="19"/>
      <c r="N19" s="19"/>
      <c r="O19" s="19"/>
      <c r="P19" s="19"/>
      <c r="Q19" s="19"/>
    </row>
    <row r="20" spans="1:22" s="55" customFormat="1" ht="5.0999999999999996" customHeight="1" x14ac:dyDescent="0.25">
      <c r="A20" s="72"/>
      <c r="B20" s="72"/>
      <c r="C20" s="73"/>
      <c r="D20" s="72"/>
      <c r="E20" s="72"/>
      <c r="F20" s="73"/>
      <c r="G20" s="72"/>
      <c r="H20" s="72"/>
      <c r="I20" s="73"/>
      <c r="J20" s="72"/>
      <c r="K20" s="72"/>
      <c r="L20" s="73"/>
      <c r="M20" s="54"/>
      <c r="N20" s="54"/>
      <c r="O20" s="54"/>
      <c r="P20" s="54"/>
      <c r="Q20" s="54"/>
    </row>
    <row r="21" spans="1:22" hidden="1" outlineLevel="1" x14ac:dyDescent="0.25">
      <c r="A21" s="35"/>
      <c r="B21" s="35"/>
      <c r="C21" s="57"/>
      <c r="D21" s="35"/>
      <c r="E21" s="35"/>
      <c r="F21" s="57"/>
      <c r="G21" s="35"/>
      <c r="H21" s="35"/>
      <c r="I21" s="57"/>
      <c r="J21" s="35"/>
      <c r="K21" s="35"/>
      <c r="L21" s="57"/>
      <c r="M21" s="19"/>
      <c r="N21" s="19"/>
      <c r="O21" s="19"/>
      <c r="P21" s="19"/>
      <c r="Q21" s="19"/>
    </row>
    <row r="22" spans="1:22" ht="18.75" hidden="1" outlineLevel="1" x14ac:dyDescent="0.3">
      <c r="A22" s="63" t="s">
        <v>155</v>
      </c>
      <c r="B22" s="57"/>
      <c r="C22" s="35"/>
      <c r="D22" s="35"/>
      <c r="E22" s="57"/>
      <c r="F22" s="35"/>
      <c r="G22" s="35"/>
      <c r="H22" s="57"/>
      <c r="I22" s="35"/>
      <c r="J22" s="35"/>
      <c r="K22" s="57"/>
      <c r="L22" s="19"/>
      <c r="M22" s="19"/>
      <c r="N22" s="19"/>
      <c r="O22" s="19"/>
      <c r="P22" s="19"/>
      <c r="Q22" s="19"/>
    </row>
    <row r="23" spans="1:22" hidden="1" outlineLevel="1" x14ac:dyDescent="0.25">
      <c r="A23" s="74"/>
      <c r="B23" s="160">
        <v>2016</v>
      </c>
      <c r="C23" s="161"/>
      <c r="D23" s="162"/>
      <c r="E23" s="160">
        <v>2017</v>
      </c>
      <c r="F23" s="161"/>
      <c r="G23" s="162"/>
      <c r="H23" s="160">
        <v>2018</v>
      </c>
      <c r="I23" s="161"/>
      <c r="J23" s="162"/>
      <c r="K23" s="19"/>
      <c r="L23" s="19"/>
      <c r="M23" s="19"/>
      <c r="N23" s="19"/>
      <c r="O23" s="19"/>
      <c r="P23" s="19"/>
      <c r="Q23" s="19"/>
    </row>
    <row r="24" spans="1:22" s="18" customFormat="1" ht="45" hidden="1" outlineLevel="1" x14ac:dyDescent="0.25">
      <c r="A24" s="75" t="s">
        <v>17</v>
      </c>
      <c r="B24" s="76" t="s">
        <v>156</v>
      </c>
      <c r="C24" s="77" t="s">
        <v>157</v>
      </c>
      <c r="D24" s="78" t="s">
        <v>158</v>
      </c>
      <c r="E24" s="76" t="s">
        <v>156</v>
      </c>
      <c r="F24" s="77" t="s">
        <v>157</v>
      </c>
      <c r="G24" s="78" t="s">
        <v>158</v>
      </c>
      <c r="H24" s="76" t="s">
        <v>156</v>
      </c>
      <c r="I24" s="77" t="s">
        <v>157</v>
      </c>
      <c r="J24" s="78" t="s">
        <v>158</v>
      </c>
      <c r="K24" s="79"/>
      <c r="L24" s="80"/>
      <c r="M24" s="23"/>
      <c r="N24" s="19"/>
      <c r="O24" s="19"/>
      <c r="P24" s="19"/>
      <c r="Q24" s="19"/>
    </row>
    <row r="25" spans="1:22" hidden="1" outlineLevel="1" x14ac:dyDescent="0.25">
      <c r="A25" s="81" t="s">
        <v>110</v>
      </c>
      <c r="B25" s="82">
        <v>492</v>
      </c>
      <c r="C25" s="83">
        <v>27</v>
      </c>
      <c r="D25" s="84">
        <v>5.5E-2</v>
      </c>
      <c r="E25" s="82">
        <v>492</v>
      </c>
      <c r="F25" s="83">
        <v>34</v>
      </c>
      <c r="G25" s="84">
        <v>6.910569105691057E-2</v>
      </c>
      <c r="H25" s="82">
        <v>489</v>
      </c>
      <c r="I25" s="83">
        <v>30</v>
      </c>
      <c r="J25" s="84">
        <v>6.0999999999999999E-2</v>
      </c>
      <c r="K25" s="35"/>
      <c r="L25" s="57"/>
      <c r="M25" s="19"/>
      <c r="N25" s="19"/>
      <c r="O25" s="19"/>
      <c r="P25" s="19"/>
      <c r="Q25" s="19"/>
    </row>
    <row r="26" spans="1:22" hidden="1" outlineLevel="1" x14ac:dyDescent="0.25">
      <c r="A26" s="85" t="s">
        <v>46</v>
      </c>
      <c r="B26" s="86">
        <v>1297</v>
      </c>
      <c r="C26" s="87">
        <v>124</v>
      </c>
      <c r="D26" s="88">
        <v>9.6000000000000002E-2</v>
      </c>
      <c r="E26" s="86">
        <v>1292</v>
      </c>
      <c r="F26" s="87">
        <v>134</v>
      </c>
      <c r="G26" s="88">
        <v>0.10371517027863777</v>
      </c>
      <c r="H26" s="86">
        <v>1291</v>
      </c>
      <c r="I26" s="87">
        <v>139</v>
      </c>
      <c r="J26" s="88">
        <v>0.108</v>
      </c>
      <c r="K26" s="35"/>
      <c r="L26" s="57"/>
      <c r="M26" s="19"/>
      <c r="N26" s="19"/>
      <c r="O26" s="19"/>
      <c r="P26" s="19"/>
      <c r="Q26" s="19"/>
    </row>
    <row r="27" spans="1:22" hidden="1" outlineLevel="1" x14ac:dyDescent="0.25">
      <c r="A27" s="81" t="s">
        <v>111</v>
      </c>
      <c r="B27" s="82">
        <v>1300</v>
      </c>
      <c r="C27" s="83">
        <v>94</v>
      </c>
      <c r="D27" s="84">
        <v>7.1999999999999995E-2</v>
      </c>
      <c r="E27" s="82">
        <v>1301</v>
      </c>
      <c r="F27" s="83">
        <v>93</v>
      </c>
      <c r="G27" s="84">
        <v>7.1483474250576481E-2</v>
      </c>
      <c r="H27" s="82">
        <v>1299</v>
      </c>
      <c r="I27" s="83">
        <v>81</v>
      </c>
      <c r="J27" s="84">
        <v>6.2E-2</v>
      </c>
      <c r="K27" s="35"/>
      <c r="L27" s="57"/>
      <c r="M27" s="19"/>
      <c r="N27" s="19"/>
      <c r="O27" s="19"/>
      <c r="P27" s="19"/>
      <c r="Q27" s="19"/>
    </row>
    <row r="28" spans="1:22" hidden="1" outlineLevel="1" x14ac:dyDescent="0.25">
      <c r="A28" s="85" t="s">
        <v>121</v>
      </c>
      <c r="B28" s="86">
        <v>1474</v>
      </c>
      <c r="C28" s="87">
        <v>100</v>
      </c>
      <c r="D28" s="88">
        <v>6.8000000000000005E-2</v>
      </c>
      <c r="E28" s="86">
        <v>1474</v>
      </c>
      <c r="F28" s="87">
        <v>101</v>
      </c>
      <c r="G28" s="88">
        <v>6.8521031207598365E-2</v>
      </c>
      <c r="H28" s="86">
        <v>1475</v>
      </c>
      <c r="I28" s="87">
        <v>105</v>
      </c>
      <c r="J28" s="88">
        <v>7.0999999999999994E-2</v>
      </c>
      <c r="K28" s="35"/>
      <c r="L28" s="57"/>
      <c r="M28" s="19"/>
      <c r="N28" s="19"/>
      <c r="O28" s="19"/>
      <c r="P28" s="19"/>
      <c r="Q28" s="19"/>
    </row>
    <row r="29" spans="1:22" hidden="1" outlineLevel="1" x14ac:dyDescent="0.25">
      <c r="A29" s="81" t="s">
        <v>113</v>
      </c>
      <c r="B29" s="82">
        <v>1892</v>
      </c>
      <c r="C29" s="83">
        <v>117</v>
      </c>
      <c r="D29" s="84">
        <v>6.2E-2</v>
      </c>
      <c r="E29" s="82">
        <v>1889</v>
      </c>
      <c r="F29" s="83">
        <v>128</v>
      </c>
      <c r="G29" s="84">
        <v>6.7760719957649554E-2</v>
      </c>
      <c r="H29" s="82">
        <v>1889</v>
      </c>
      <c r="I29" s="83">
        <v>125</v>
      </c>
      <c r="J29" s="84">
        <v>6.6000000000000003E-2</v>
      </c>
      <c r="K29" s="35"/>
      <c r="L29" s="57"/>
      <c r="M29" s="19"/>
      <c r="N29" s="19"/>
      <c r="O29" s="19"/>
      <c r="P29" s="19"/>
      <c r="Q29" s="19"/>
    </row>
    <row r="30" spans="1:22" hidden="1" outlineLevel="1" x14ac:dyDescent="0.25">
      <c r="A30" s="85" t="s">
        <v>48</v>
      </c>
      <c r="B30" s="86">
        <v>2344</v>
      </c>
      <c r="C30" s="87">
        <v>103</v>
      </c>
      <c r="D30" s="88">
        <v>4.3999999999999997E-2</v>
      </c>
      <c r="E30" s="86">
        <v>2344</v>
      </c>
      <c r="F30" s="87">
        <v>87</v>
      </c>
      <c r="G30" s="88">
        <v>3.7116040955631396E-2</v>
      </c>
      <c r="H30" s="86">
        <v>2344</v>
      </c>
      <c r="I30" s="87">
        <v>89</v>
      </c>
      <c r="J30" s="88">
        <v>3.7999999999999999E-2</v>
      </c>
      <c r="K30" s="35"/>
      <c r="L30" s="57"/>
      <c r="M30" s="19"/>
      <c r="N30" s="19"/>
      <c r="O30" s="19"/>
      <c r="P30" s="19"/>
      <c r="Q30" s="19"/>
    </row>
    <row r="31" spans="1:22" hidden="1" outlineLevel="1" x14ac:dyDescent="0.25">
      <c r="A31" s="81" t="s">
        <v>114</v>
      </c>
      <c r="B31" s="82">
        <v>807</v>
      </c>
      <c r="C31" s="83">
        <v>79</v>
      </c>
      <c r="D31" s="84">
        <v>9.8000000000000004E-2</v>
      </c>
      <c r="E31" s="82">
        <v>807</v>
      </c>
      <c r="F31" s="83">
        <v>87</v>
      </c>
      <c r="G31" s="84">
        <v>0.10780669144981413</v>
      </c>
      <c r="H31" s="82">
        <v>807</v>
      </c>
      <c r="I31" s="83">
        <v>88</v>
      </c>
      <c r="J31" s="84">
        <v>0.109</v>
      </c>
      <c r="K31" s="35"/>
      <c r="L31" s="57"/>
      <c r="M31" s="19"/>
      <c r="N31" s="19"/>
      <c r="O31" s="19"/>
      <c r="P31" s="19"/>
      <c r="Q31" s="19"/>
    </row>
    <row r="32" spans="1:22" hidden="1" outlineLevel="1" x14ac:dyDescent="0.25">
      <c r="A32" s="85" t="s">
        <v>115</v>
      </c>
      <c r="B32" s="86">
        <v>2280</v>
      </c>
      <c r="C32" s="87">
        <v>104</v>
      </c>
      <c r="D32" s="88">
        <v>4.5999999999999999E-2</v>
      </c>
      <c r="E32" s="86">
        <v>2280</v>
      </c>
      <c r="F32" s="87">
        <v>94</v>
      </c>
      <c r="G32" s="88">
        <v>4.12280701754386E-2</v>
      </c>
      <c r="H32" s="86">
        <v>2278</v>
      </c>
      <c r="I32" s="87">
        <v>91</v>
      </c>
      <c r="J32" s="88">
        <v>0.04</v>
      </c>
      <c r="K32" s="35"/>
      <c r="L32" s="57"/>
      <c r="M32" s="19"/>
      <c r="N32" s="19"/>
      <c r="O32" s="19"/>
      <c r="P32" s="19"/>
      <c r="Q32" s="19"/>
    </row>
    <row r="33" spans="1:17" hidden="1" outlineLevel="1" x14ac:dyDescent="0.25">
      <c r="A33" s="81" t="s">
        <v>81</v>
      </c>
      <c r="B33" s="82">
        <v>2924</v>
      </c>
      <c r="C33" s="83">
        <v>178</v>
      </c>
      <c r="D33" s="84">
        <v>6.0999999999999999E-2</v>
      </c>
      <c r="E33" s="82">
        <v>2924</v>
      </c>
      <c r="F33" s="83">
        <v>179</v>
      </c>
      <c r="G33" s="84">
        <v>6.1217510259917923E-2</v>
      </c>
      <c r="H33" s="82">
        <v>2925</v>
      </c>
      <c r="I33" s="83">
        <v>165</v>
      </c>
      <c r="J33" s="84">
        <v>5.6000000000000001E-2</v>
      </c>
      <c r="K33" s="35"/>
      <c r="L33" s="57"/>
      <c r="M33" s="19"/>
      <c r="N33" s="19"/>
      <c r="O33" s="19"/>
      <c r="P33" s="19"/>
      <c r="Q33" s="19"/>
    </row>
    <row r="34" spans="1:17" s="12" customFormat="1" hidden="1" outlineLevel="1" x14ac:dyDescent="0.25">
      <c r="A34" s="89" t="s">
        <v>43</v>
      </c>
      <c r="B34" s="90">
        <v>14810</v>
      </c>
      <c r="C34" s="91">
        <v>926</v>
      </c>
      <c r="D34" s="92">
        <v>6.3E-2</v>
      </c>
      <c r="E34" s="90">
        <v>14803</v>
      </c>
      <c r="F34" s="91">
        <v>937</v>
      </c>
      <c r="G34" s="92">
        <v>6.3297980139160978E-2</v>
      </c>
      <c r="H34" s="90">
        <v>14797</v>
      </c>
      <c r="I34" s="91">
        <v>913</v>
      </c>
      <c r="J34" s="92">
        <v>6.2E-2</v>
      </c>
      <c r="K34" s="39"/>
      <c r="L34" s="56"/>
    </row>
    <row r="35" spans="1:17" collapsed="1" x14ac:dyDescent="0.25">
      <c r="A35" s="37" t="s">
        <v>159</v>
      </c>
      <c r="B35" s="35"/>
      <c r="C35" s="57"/>
      <c r="D35" s="35"/>
      <c r="E35" s="35"/>
      <c r="F35" s="57"/>
      <c r="G35" s="35"/>
      <c r="H35" s="35"/>
      <c r="I35" s="57"/>
      <c r="J35" s="35"/>
      <c r="K35" s="35"/>
      <c r="L35" s="57"/>
      <c r="M35" s="19"/>
      <c r="N35" s="19"/>
      <c r="O35" s="19"/>
      <c r="P35" s="19"/>
      <c r="Q35" s="19"/>
    </row>
  </sheetData>
  <mergeCells count="14">
    <mergeCell ref="A3:F3"/>
    <mergeCell ref="A4:F4"/>
    <mergeCell ref="A5:F5"/>
    <mergeCell ref="A6:F6"/>
    <mergeCell ref="B9:D9"/>
    <mergeCell ref="E9:G9"/>
    <mergeCell ref="K9:M9"/>
    <mergeCell ref="N9:P9"/>
    <mergeCell ref="Q9:S9"/>
    <mergeCell ref="T9:V9"/>
    <mergeCell ref="B23:D23"/>
    <mergeCell ref="E23:G23"/>
    <mergeCell ref="H23:J23"/>
    <mergeCell ref="H9:J9"/>
  </mergeCells>
  <hyperlinks>
    <hyperlink ref="A1" location="'Contents'!B7" display="⇐ Return to contents" xr:uid="{397A8E51-8E4E-4C77-A7E2-2FAB9BC6C515}"/>
  </hyperlinks>
  <pageMargins left="0.7" right="0.7" top="0.75" bottom="0.75" header="0.3" footer="0.3"/>
  <pageSetup orientation="portrait" horizontalDpi="300" verticalDpi="3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0C8BF-36AF-4DD4-A931-C46CC0388193}">
  <sheetPr codeName="Sheet27"/>
  <dimension ref="A1:AD126"/>
  <sheetViews>
    <sheetView showGridLines="0" tabSelected="1" topLeftCell="A19" zoomScale="85" zoomScaleNormal="85" workbookViewId="0">
      <selection activeCell="R50" sqref="R50"/>
    </sheetView>
  </sheetViews>
  <sheetFormatPr defaultRowHeight="15" outlineLevelRow="1" x14ac:dyDescent="0.25"/>
  <cols>
    <col min="1" max="1" width="25.28515625" customWidth="1"/>
    <col min="2" max="11" width="15.42578125" hidden="1" customWidth="1"/>
    <col min="12" max="14" width="15.42578125" customWidth="1"/>
    <col min="15" max="15" width="15.5703125" customWidth="1"/>
    <col min="16" max="16" width="15.42578125" customWidth="1"/>
    <col min="17" max="27" width="10.140625" customWidth="1"/>
  </cols>
  <sheetData>
    <row r="1" spans="1:30" x14ac:dyDescent="0.25">
      <c r="A1" s="16" t="s">
        <v>6</v>
      </c>
      <c r="B1" s="19"/>
      <c r="C1" s="19"/>
      <c r="D1" s="19"/>
      <c r="E1" s="19"/>
      <c r="F1" s="19"/>
      <c r="G1" s="19"/>
      <c r="H1" s="19"/>
      <c r="I1" s="19"/>
      <c r="J1" s="19"/>
      <c r="K1" s="19"/>
      <c r="L1" s="19"/>
      <c r="M1" s="19"/>
      <c r="N1" s="19"/>
      <c r="O1" s="19"/>
      <c r="P1" s="19"/>
      <c r="Q1" s="19"/>
      <c r="R1" s="19"/>
      <c r="S1" s="19"/>
      <c r="T1" s="19"/>
      <c r="U1" s="19"/>
      <c r="V1" s="19"/>
      <c r="W1" s="19"/>
      <c r="X1" s="19"/>
      <c r="Y1" s="19"/>
      <c r="Z1" s="19"/>
      <c r="AA1" s="19"/>
      <c r="AB1" s="19"/>
    </row>
    <row r="2" spans="1:30" ht="31.5" x14ac:dyDescent="0.5">
      <c r="A2" s="20" t="s">
        <v>160</v>
      </c>
      <c r="B2" s="19"/>
      <c r="C2" s="19"/>
      <c r="D2" s="19"/>
      <c r="E2" s="19"/>
      <c r="F2" s="19"/>
      <c r="G2" s="19"/>
      <c r="H2" s="19"/>
      <c r="I2" s="19"/>
      <c r="J2" s="19"/>
      <c r="K2" s="19"/>
      <c r="L2" s="19"/>
      <c r="M2" s="19"/>
      <c r="N2" s="19"/>
      <c r="O2" s="19"/>
      <c r="P2" s="19"/>
      <c r="Q2" s="19"/>
      <c r="R2" s="19"/>
      <c r="S2" s="19"/>
      <c r="T2" s="19"/>
      <c r="U2" s="19"/>
      <c r="V2" s="19"/>
      <c r="W2" s="19"/>
      <c r="X2" s="19"/>
      <c r="Y2" s="19"/>
      <c r="Z2" s="19"/>
      <c r="AA2" s="19"/>
      <c r="AB2" s="19"/>
    </row>
    <row r="3" spans="1:30" ht="44.45" customHeight="1" x14ac:dyDescent="0.25">
      <c r="A3" s="156" t="s">
        <v>130</v>
      </c>
      <c r="B3" s="156"/>
      <c r="C3" s="156"/>
      <c r="D3" s="156"/>
      <c r="E3" s="156"/>
      <c r="F3" s="156"/>
      <c r="G3" s="19"/>
      <c r="H3" s="19"/>
      <c r="I3" s="19"/>
      <c r="J3" s="19"/>
      <c r="K3" s="19"/>
      <c r="L3" s="19"/>
      <c r="M3" s="19"/>
      <c r="N3" s="19"/>
      <c r="O3" s="19"/>
      <c r="P3" s="19"/>
      <c r="Q3" s="19"/>
      <c r="R3" s="19"/>
      <c r="S3" s="19"/>
      <c r="T3" s="19"/>
      <c r="U3" s="19"/>
      <c r="V3" s="19"/>
      <c r="W3" s="19"/>
      <c r="X3" s="19"/>
      <c r="Y3" s="19"/>
      <c r="Z3" s="19"/>
      <c r="AA3" s="19"/>
      <c r="AB3" s="19"/>
    </row>
    <row r="4" spans="1:30" ht="105" customHeight="1" x14ac:dyDescent="0.25">
      <c r="A4" s="156" t="s">
        <v>161</v>
      </c>
      <c r="B4" s="156"/>
      <c r="C4" s="156"/>
      <c r="D4" s="156"/>
      <c r="E4" s="156"/>
      <c r="F4" s="156"/>
      <c r="G4" s="19"/>
      <c r="H4" s="19"/>
      <c r="I4" s="19"/>
      <c r="J4" s="19"/>
      <c r="K4" s="19"/>
      <c r="L4" s="19"/>
      <c r="M4" s="19"/>
      <c r="N4" s="19"/>
      <c r="O4" s="19"/>
      <c r="P4" s="19"/>
      <c r="Q4" s="19"/>
      <c r="R4" s="19"/>
      <c r="S4" s="19"/>
      <c r="T4" s="19"/>
      <c r="U4" s="19"/>
      <c r="V4" s="19"/>
      <c r="W4" s="19"/>
      <c r="X4" s="19"/>
      <c r="Y4" s="19"/>
      <c r="Z4" s="19"/>
      <c r="AA4" s="19"/>
      <c r="AB4" s="19"/>
    </row>
    <row r="5" spans="1:30" ht="49.9" customHeight="1" x14ac:dyDescent="0.25">
      <c r="A5" s="156" t="s">
        <v>14</v>
      </c>
      <c r="B5" s="156"/>
      <c r="C5" s="156"/>
      <c r="D5" s="156"/>
      <c r="E5" s="156"/>
      <c r="F5" s="156"/>
      <c r="G5" s="19"/>
      <c r="H5" s="19"/>
      <c r="I5" s="19"/>
      <c r="J5" s="19"/>
      <c r="K5" s="19"/>
      <c r="L5" s="19"/>
      <c r="M5" s="19"/>
      <c r="N5" s="19"/>
      <c r="O5" s="19"/>
      <c r="P5" s="19"/>
      <c r="Q5" s="19"/>
      <c r="R5" s="19"/>
      <c r="S5" s="19"/>
      <c r="T5" s="19"/>
      <c r="U5" s="19"/>
      <c r="V5" s="19"/>
      <c r="W5" s="19"/>
      <c r="X5" s="19"/>
      <c r="Y5" s="19"/>
      <c r="Z5" s="19"/>
      <c r="AA5" s="19"/>
      <c r="AB5" s="19"/>
    </row>
    <row r="6" spans="1:30" x14ac:dyDescent="0.2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30" s="22" customFormat="1" ht="18.75" x14ac:dyDescent="0.3">
      <c r="A7" s="63" t="s">
        <v>162</v>
      </c>
      <c r="B7" s="63"/>
      <c r="C7" s="63"/>
      <c r="D7" s="63"/>
      <c r="E7" s="63"/>
      <c r="F7" s="63"/>
      <c r="G7" s="63"/>
      <c r="H7" s="63"/>
      <c r="I7" s="63"/>
      <c r="J7" s="63"/>
      <c r="K7" s="63"/>
      <c r="L7" s="63"/>
      <c r="M7" s="63"/>
      <c r="N7" s="63"/>
      <c r="O7" s="63"/>
      <c r="P7" s="63"/>
      <c r="Q7" s="63"/>
      <c r="R7" s="63"/>
      <c r="S7" s="63"/>
      <c r="T7" s="63"/>
      <c r="U7" s="63"/>
      <c r="V7" s="63"/>
      <c r="W7" s="63"/>
      <c r="X7" s="63"/>
      <c r="Y7" s="63"/>
      <c r="Z7" s="63"/>
      <c r="AA7" s="63"/>
      <c r="AB7" s="63"/>
    </row>
    <row r="8" spans="1:30" x14ac:dyDescent="0.25">
      <c r="A8" s="19" t="s">
        <v>17</v>
      </c>
      <c r="B8" s="19" t="s">
        <v>28</v>
      </c>
      <c r="C8" s="19" t="s">
        <v>29</v>
      </c>
      <c r="D8" s="19" t="s">
        <v>30</v>
      </c>
      <c r="E8" s="19" t="s">
        <v>31</v>
      </c>
      <c r="F8" s="19" t="s">
        <v>32</v>
      </c>
      <c r="G8" s="19" t="s">
        <v>33</v>
      </c>
      <c r="H8" s="19" t="s">
        <v>34</v>
      </c>
      <c r="I8" s="19" t="s">
        <v>35</v>
      </c>
      <c r="J8" s="19" t="s">
        <v>36</v>
      </c>
      <c r="K8" s="19" t="s">
        <v>37</v>
      </c>
      <c r="L8" s="19" t="s">
        <v>38</v>
      </c>
      <c r="M8" s="19" t="s">
        <v>39</v>
      </c>
      <c r="N8" s="19" t="s">
        <v>40</v>
      </c>
      <c r="O8" s="19" t="s">
        <v>41</v>
      </c>
      <c r="P8" s="19" t="s">
        <v>42</v>
      </c>
      <c r="Q8" s="19"/>
      <c r="R8" s="19"/>
      <c r="S8" s="19"/>
      <c r="T8" s="19"/>
      <c r="U8" s="19"/>
      <c r="V8" s="19"/>
      <c r="W8" s="19"/>
      <c r="X8" s="19"/>
      <c r="Y8" s="19"/>
      <c r="Z8" s="19"/>
      <c r="AA8" s="19"/>
      <c r="AB8" s="19"/>
      <c r="AC8" s="19"/>
      <c r="AD8" s="19"/>
    </row>
    <row r="9" spans="1:30" s="12" customFormat="1" x14ac:dyDescent="0.25">
      <c r="A9" s="12" t="s">
        <v>43</v>
      </c>
      <c r="B9" s="38">
        <v>3535</v>
      </c>
      <c r="C9" s="38">
        <v>3395</v>
      </c>
      <c r="D9" s="38">
        <v>3339</v>
      </c>
      <c r="E9" s="38">
        <v>3286</v>
      </c>
      <c r="F9" s="38">
        <v>3265</v>
      </c>
      <c r="G9" s="38">
        <v>3012</v>
      </c>
      <c r="H9" s="39">
        <v>2701</v>
      </c>
      <c r="I9" s="39">
        <v>2582</v>
      </c>
      <c r="J9" s="39">
        <v>2480</v>
      </c>
      <c r="K9" s="39">
        <v>2431</v>
      </c>
      <c r="L9" s="39">
        <v>2412</v>
      </c>
      <c r="M9" s="39">
        <v>2410</v>
      </c>
      <c r="N9" s="39">
        <v>2315</v>
      </c>
      <c r="O9" s="124">
        <v>2274</v>
      </c>
      <c r="P9" s="94"/>
      <c r="Q9" s="19"/>
      <c r="R9" s="19"/>
      <c r="S9" s="19"/>
      <c r="T9" s="19"/>
      <c r="U9" s="19"/>
      <c r="V9" s="19"/>
      <c r="W9" s="19"/>
    </row>
    <row r="10" spans="1:30" x14ac:dyDescent="0.25">
      <c r="A10" s="19" t="s">
        <v>45</v>
      </c>
      <c r="B10" s="19" t="s">
        <v>44</v>
      </c>
      <c r="C10" s="34">
        <v>932</v>
      </c>
      <c r="D10" s="34">
        <v>885</v>
      </c>
      <c r="E10" s="34">
        <v>857</v>
      </c>
      <c r="F10" s="34">
        <v>791</v>
      </c>
      <c r="G10" s="34">
        <v>691</v>
      </c>
      <c r="H10" s="35">
        <v>612</v>
      </c>
      <c r="I10" s="35">
        <v>562</v>
      </c>
      <c r="J10" s="35">
        <v>533</v>
      </c>
      <c r="K10" s="35">
        <v>525</v>
      </c>
      <c r="L10" s="35">
        <v>491</v>
      </c>
      <c r="M10" s="35">
        <v>494</v>
      </c>
      <c r="N10" s="35">
        <v>477</v>
      </c>
      <c r="O10" s="128">
        <v>478</v>
      </c>
      <c r="P10" s="95"/>
      <c r="Q10" s="19"/>
      <c r="R10" s="19"/>
      <c r="S10" s="19"/>
      <c r="T10" s="19"/>
      <c r="U10" s="19"/>
      <c r="V10" s="19"/>
      <c r="W10" s="19"/>
      <c r="X10" s="19"/>
      <c r="Y10" s="19"/>
      <c r="Z10" s="19"/>
      <c r="AA10" s="19"/>
      <c r="AB10" s="19"/>
      <c r="AC10" s="19"/>
      <c r="AD10" s="19"/>
    </row>
    <row r="11" spans="1:30" x14ac:dyDescent="0.25">
      <c r="A11" s="19" t="s">
        <v>46</v>
      </c>
      <c r="B11" s="19" t="s">
        <v>44</v>
      </c>
      <c r="C11" s="34">
        <v>194</v>
      </c>
      <c r="D11" s="34">
        <v>198</v>
      </c>
      <c r="E11" s="34">
        <v>187</v>
      </c>
      <c r="F11" s="34">
        <v>202</v>
      </c>
      <c r="G11" s="34">
        <v>166</v>
      </c>
      <c r="H11" s="35">
        <v>141</v>
      </c>
      <c r="I11" s="35">
        <v>131</v>
      </c>
      <c r="J11" s="35">
        <v>114</v>
      </c>
      <c r="K11" s="35">
        <v>113</v>
      </c>
      <c r="L11" s="35">
        <v>125</v>
      </c>
      <c r="M11" s="35">
        <v>125</v>
      </c>
      <c r="N11" s="35">
        <v>121</v>
      </c>
      <c r="O11" s="128">
        <v>119</v>
      </c>
      <c r="P11" s="95"/>
      <c r="Q11" s="19"/>
      <c r="R11" s="19"/>
      <c r="S11" s="19"/>
      <c r="T11" s="19"/>
      <c r="U11" s="19"/>
      <c r="V11" s="19"/>
      <c r="W11" s="19"/>
      <c r="X11" s="19"/>
      <c r="Y11" s="19"/>
      <c r="Z11" s="19"/>
      <c r="AA11" s="19"/>
      <c r="AB11" s="19"/>
      <c r="AC11" s="19"/>
      <c r="AD11" s="19"/>
    </row>
    <row r="12" spans="1:30" x14ac:dyDescent="0.25">
      <c r="A12" s="19" t="s">
        <v>47</v>
      </c>
      <c r="B12" s="19" t="s">
        <v>44</v>
      </c>
      <c r="C12" s="34">
        <v>365</v>
      </c>
      <c r="D12" s="34">
        <v>338</v>
      </c>
      <c r="E12" s="34">
        <v>340</v>
      </c>
      <c r="F12" s="34">
        <v>349</v>
      </c>
      <c r="G12" s="34">
        <v>337</v>
      </c>
      <c r="H12" s="35">
        <v>321</v>
      </c>
      <c r="I12" s="35">
        <v>316</v>
      </c>
      <c r="J12" s="35">
        <v>297</v>
      </c>
      <c r="K12" s="35">
        <v>290</v>
      </c>
      <c r="L12" s="35">
        <v>295</v>
      </c>
      <c r="M12" s="35">
        <v>290</v>
      </c>
      <c r="N12" s="35">
        <v>266</v>
      </c>
      <c r="O12" s="128">
        <v>262</v>
      </c>
      <c r="P12" s="95"/>
      <c r="Q12" s="19"/>
      <c r="R12" s="19"/>
      <c r="S12" s="19"/>
      <c r="T12" s="19"/>
      <c r="U12" s="19"/>
      <c r="V12" s="19"/>
      <c r="W12" s="19"/>
      <c r="X12" s="19"/>
      <c r="Y12" s="19"/>
      <c r="Z12" s="19"/>
      <c r="AA12" s="19"/>
      <c r="AB12" s="19"/>
      <c r="AC12" s="19"/>
      <c r="AD12" s="19"/>
    </row>
    <row r="13" spans="1:30" x14ac:dyDescent="0.25">
      <c r="A13" s="19" t="s">
        <v>48</v>
      </c>
      <c r="B13" s="19" t="s">
        <v>44</v>
      </c>
      <c r="C13" s="34">
        <v>209</v>
      </c>
      <c r="D13" s="34">
        <v>215</v>
      </c>
      <c r="E13" s="34">
        <v>218</v>
      </c>
      <c r="F13" s="34">
        <v>220</v>
      </c>
      <c r="G13" s="34">
        <v>207</v>
      </c>
      <c r="H13" s="35">
        <v>193</v>
      </c>
      <c r="I13" s="35">
        <v>184</v>
      </c>
      <c r="J13" s="35">
        <v>175</v>
      </c>
      <c r="K13" s="35">
        <v>175</v>
      </c>
      <c r="L13" s="35">
        <v>160</v>
      </c>
      <c r="M13" s="35">
        <v>151</v>
      </c>
      <c r="N13" s="35">
        <v>148</v>
      </c>
      <c r="O13" s="128">
        <v>141</v>
      </c>
      <c r="P13" s="95"/>
      <c r="Q13" s="19"/>
      <c r="R13" s="19"/>
      <c r="S13" s="19"/>
      <c r="T13" s="19"/>
      <c r="U13" s="19"/>
      <c r="V13" s="19"/>
      <c r="W13" s="19"/>
      <c r="X13" s="19"/>
      <c r="Y13" s="19"/>
      <c r="Z13" s="19"/>
      <c r="AA13" s="19"/>
      <c r="AB13" s="19"/>
      <c r="AC13" s="19"/>
      <c r="AD13" s="19"/>
    </row>
    <row r="14" spans="1:30" x14ac:dyDescent="0.25">
      <c r="A14" s="19" t="s">
        <v>49</v>
      </c>
      <c r="B14" s="19" t="s">
        <v>44</v>
      </c>
      <c r="C14" s="34">
        <v>286</v>
      </c>
      <c r="D14" s="34">
        <v>284</v>
      </c>
      <c r="E14" s="34">
        <v>272</v>
      </c>
      <c r="F14" s="34">
        <v>307</v>
      </c>
      <c r="G14" s="34">
        <v>294</v>
      </c>
      <c r="H14" s="35">
        <v>271</v>
      </c>
      <c r="I14" s="35">
        <v>245</v>
      </c>
      <c r="J14" s="35">
        <v>242</v>
      </c>
      <c r="K14" s="35">
        <v>240</v>
      </c>
      <c r="L14" s="35">
        <v>246</v>
      </c>
      <c r="M14" s="35">
        <v>250</v>
      </c>
      <c r="N14" s="35">
        <v>238</v>
      </c>
      <c r="O14" s="128">
        <v>237</v>
      </c>
      <c r="P14" s="95"/>
      <c r="Q14" s="19"/>
      <c r="R14" s="19"/>
      <c r="S14" s="19"/>
      <c r="T14" s="19"/>
      <c r="U14" s="19"/>
      <c r="V14" s="19"/>
      <c r="W14" s="19"/>
      <c r="X14" s="19"/>
      <c r="Y14" s="19"/>
      <c r="Z14" s="19"/>
      <c r="AA14" s="19"/>
      <c r="AB14" s="19"/>
      <c r="AC14" s="19"/>
      <c r="AD14" s="19"/>
    </row>
    <row r="15" spans="1:30" x14ac:dyDescent="0.25">
      <c r="A15" s="19" t="s">
        <v>81</v>
      </c>
      <c r="B15" s="19" t="s">
        <v>44</v>
      </c>
      <c r="C15" s="34">
        <v>1409</v>
      </c>
      <c r="D15" s="34">
        <v>1419</v>
      </c>
      <c r="E15" s="34">
        <v>1412</v>
      </c>
      <c r="F15" s="34">
        <v>1396</v>
      </c>
      <c r="G15" s="34">
        <v>1317</v>
      </c>
      <c r="H15" s="35">
        <v>1163</v>
      </c>
      <c r="I15" s="35">
        <v>1144</v>
      </c>
      <c r="J15" s="35">
        <v>1119</v>
      </c>
      <c r="K15" s="35">
        <v>1088</v>
      </c>
      <c r="L15" s="35">
        <v>1095</v>
      </c>
      <c r="M15" s="35">
        <v>1100</v>
      </c>
      <c r="N15" s="35">
        <v>1065</v>
      </c>
      <c r="O15" s="128">
        <v>1037</v>
      </c>
      <c r="P15" s="95"/>
      <c r="Q15" s="19"/>
      <c r="R15" s="19"/>
      <c r="S15" s="19"/>
      <c r="T15" s="19"/>
      <c r="U15" s="19"/>
      <c r="V15" s="19"/>
      <c r="W15" s="19"/>
      <c r="X15" s="19"/>
      <c r="Y15" s="19"/>
      <c r="Z15" s="19"/>
      <c r="AA15" s="19"/>
      <c r="AB15" s="19"/>
      <c r="AC15" s="19"/>
      <c r="AD15" s="19"/>
    </row>
    <row r="16" spans="1:30" x14ac:dyDescent="0.25">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row>
    <row r="17" spans="1:30" s="22" customFormat="1" ht="18.75" x14ac:dyDescent="0.3">
      <c r="A17" s="63" t="s">
        <v>163</v>
      </c>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row>
    <row r="18" spans="1:30" ht="17.25" x14ac:dyDescent="0.25">
      <c r="A18" s="19" t="s">
        <v>17</v>
      </c>
      <c r="B18" s="19" t="s">
        <v>164</v>
      </c>
      <c r="C18" s="19" t="s">
        <v>29</v>
      </c>
      <c r="D18" s="19" t="s">
        <v>30</v>
      </c>
      <c r="E18" s="19" t="s">
        <v>31</v>
      </c>
      <c r="F18" s="19" t="s">
        <v>32</v>
      </c>
      <c r="G18" s="19" t="s">
        <v>33</v>
      </c>
      <c r="H18" s="19" t="s">
        <v>34</v>
      </c>
      <c r="I18" s="19" t="s">
        <v>35</v>
      </c>
      <c r="J18" s="19" t="s">
        <v>36</v>
      </c>
      <c r="K18" s="19" t="s">
        <v>37</v>
      </c>
      <c r="L18" s="19" t="s">
        <v>38</v>
      </c>
      <c r="M18" s="19" t="s">
        <v>39</v>
      </c>
      <c r="N18" s="19" t="s">
        <v>40</v>
      </c>
      <c r="O18" s="19" t="s">
        <v>41</v>
      </c>
      <c r="P18" s="19" t="s">
        <v>42</v>
      </c>
      <c r="Q18" s="19"/>
      <c r="R18" s="19"/>
      <c r="S18" s="19"/>
      <c r="T18" s="19"/>
      <c r="U18" s="19"/>
      <c r="V18" s="19"/>
      <c r="W18" s="19"/>
      <c r="X18" s="19"/>
      <c r="Y18" s="19"/>
      <c r="Z18" s="19"/>
      <c r="AA18" s="19"/>
      <c r="AB18" s="19"/>
      <c r="AC18" s="19"/>
      <c r="AD18" s="19"/>
    </row>
    <row r="19" spans="1:30" s="12" customFormat="1" x14ac:dyDescent="0.25">
      <c r="A19" s="12" t="s">
        <v>43</v>
      </c>
      <c r="B19" s="96">
        <f t="shared" ref="B19:G19" si="0">B76</f>
        <v>0.17899999999999999</v>
      </c>
      <c r="C19" s="96">
        <f t="shared" si="0"/>
        <v>0.17199999999999999</v>
      </c>
      <c r="D19" s="96">
        <f t="shared" si="0"/>
        <v>0.16900000000000001</v>
      </c>
      <c r="E19" s="96">
        <f t="shared" si="0"/>
        <v>0.166303962751151</v>
      </c>
      <c r="F19" s="96">
        <f t="shared" si="0"/>
        <v>0.1649656426839127</v>
      </c>
      <c r="G19" s="96">
        <f t="shared" si="0"/>
        <v>0.152</v>
      </c>
      <c r="H19" s="56">
        <v>0.13607052896725441</v>
      </c>
      <c r="I19" s="56">
        <v>0.13008867392180573</v>
      </c>
      <c r="J19" s="56">
        <v>0.12490556534877864</v>
      </c>
      <c r="K19" s="56">
        <v>0.10001234212366808</v>
      </c>
      <c r="L19" s="56">
        <v>0.121</v>
      </c>
      <c r="M19" s="56">
        <v>0.12</v>
      </c>
      <c r="N19" s="56">
        <v>0.11600000000000001</v>
      </c>
      <c r="O19" s="131">
        <v>0.114</v>
      </c>
      <c r="P19" s="94"/>
    </row>
    <row r="20" spans="1:30" x14ac:dyDescent="0.25">
      <c r="A20" s="19" t="s">
        <v>45</v>
      </c>
      <c r="B20" s="19" t="s">
        <v>44</v>
      </c>
      <c r="C20" s="19" t="s">
        <v>44</v>
      </c>
      <c r="D20" s="19" t="s">
        <v>44</v>
      </c>
      <c r="E20" s="19" t="s">
        <v>44</v>
      </c>
      <c r="F20" s="19" t="s">
        <v>44</v>
      </c>
      <c r="G20" s="19" t="s">
        <v>44</v>
      </c>
      <c r="H20" s="57">
        <v>0.15220094503854761</v>
      </c>
      <c r="I20" s="57">
        <v>0.13945409429280398</v>
      </c>
      <c r="J20" s="57">
        <v>0.13212692117005453</v>
      </c>
      <c r="K20" s="57">
        <v>0.13007928642220021</v>
      </c>
      <c r="L20" s="57">
        <v>0.123</v>
      </c>
      <c r="M20" s="57">
        <v>0.12</v>
      </c>
      <c r="N20" s="57">
        <v>0.12</v>
      </c>
      <c r="O20" s="132">
        <v>0.12</v>
      </c>
      <c r="P20" s="95"/>
      <c r="Q20" s="19"/>
      <c r="R20" s="19"/>
      <c r="S20" s="19"/>
      <c r="T20" s="19"/>
      <c r="U20" s="19"/>
      <c r="V20" s="19"/>
      <c r="W20" s="19"/>
      <c r="X20" s="19"/>
      <c r="Y20" s="19"/>
      <c r="Z20" s="19"/>
      <c r="AA20" s="19"/>
      <c r="AB20" s="19"/>
      <c r="AC20" s="19"/>
      <c r="AD20" s="19"/>
    </row>
    <row r="21" spans="1:30" x14ac:dyDescent="0.25">
      <c r="A21" s="19" t="s">
        <v>46</v>
      </c>
      <c r="B21" s="19" t="s">
        <v>44</v>
      </c>
      <c r="C21" s="19" t="s">
        <v>44</v>
      </c>
      <c r="D21" s="19" t="s">
        <v>44</v>
      </c>
      <c r="E21" s="19" t="s">
        <v>44</v>
      </c>
      <c r="F21" s="19" t="s">
        <v>44</v>
      </c>
      <c r="G21" s="19" t="s">
        <v>44</v>
      </c>
      <c r="H21" s="57">
        <v>0.10665658093797277</v>
      </c>
      <c r="I21" s="57">
        <v>9.9167297501892501E-2</v>
      </c>
      <c r="J21" s="57">
        <v>8.6167800453514742E-2</v>
      </c>
      <c r="K21" s="57">
        <v>8.5411942554799697E-2</v>
      </c>
      <c r="L21" s="57">
        <v>9.4E-2</v>
      </c>
      <c r="M21" s="57">
        <v>0.09</v>
      </c>
      <c r="N21" s="57">
        <v>9.0999999999999998E-2</v>
      </c>
      <c r="O21" s="132">
        <v>0.09</v>
      </c>
      <c r="P21" s="95"/>
      <c r="Q21" s="19"/>
      <c r="R21" s="19"/>
      <c r="S21" s="19"/>
      <c r="T21" s="19"/>
      <c r="U21" s="19"/>
      <c r="V21" s="19"/>
      <c r="W21" s="19"/>
      <c r="X21" s="19"/>
      <c r="Y21" s="19"/>
      <c r="Z21" s="19"/>
      <c r="AA21" s="19"/>
      <c r="AB21" s="19"/>
      <c r="AC21" s="19"/>
      <c r="AD21" s="19"/>
    </row>
    <row r="22" spans="1:30" x14ac:dyDescent="0.25">
      <c r="A22" s="19" t="s">
        <v>47</v>
      </c>
      <c r="B22" s="19" t="s">
        <v>44</v>
      </c>
      <c r="C22" s="19" t="s">
        <v>44</v>
      </c>
      <c r="D22" s="19" t="s">
        <v>44</v>
      </c>
      <c r="E22" s="19" t="s">
        <v>44</v>
      </c>
      <c r="F22" s="19" t="s">
        <v>44</v>
      </c>
      <c r="G22" s="19" t="s">
        <v>44</v>
      </c>
      <c r="H22" s="57">
        <v>0.10862944162436548</v>
      </c>
      <c r="I22" s="57">
        <v>0.10704607046070461</v>
      </c>
      <c r="J22" s="57">
        <v>0.10071210579857579</v>
      </c>
      <c r="K22" s="57">
        <v>9.8371777476255085E-2</v>
      </c>
      <c r="L22" s="57">
        <v>9.8000000000000004E-2</v>
      </c>
      <c r="M22" s="57">
        <v>0.1</v>
      </c>
      <c r="N22" s="57">
        <v>8.7999999999999995E-2</v>
      </c>
      <c r="O22" s="132">
        <v>8.6999999999999994E-2</v>
      </c>
      <c r="P22" s="95"/>
      <c r="Q22" s="19"/>
      <c r="R22" s="19"/>
      <c r="S22" s="19"/>
      <c r="T22" s="19"/>
      <c r="U22" s="19"/>
      <c r="V22" s="19"/>
      <c r="W22" s="19"/>
      <c r="X22" s="19"/>
      <c r="Y22" s="19"/>
      <c r="Z22" s="19"/>
      <c r="AA22" s="19"/>
      <c r="AB22" s="19"/>
      <c r="AC22" s="19"/>
      <c r="AD22" s="19"/>
    </row>
    <row r="23" spans="1:30" x14ac:dyDescent="0.25">
      <c r="A23" s="19" t="s">
        <v>48</v>
      </c>
      <c r="B23" s="19" t="s">
        <v>44</v>
      </c>
      <c r="C23" s="19" t="s">
        <v>44</v>
      </c>
      <c r="D23" s="19" t="s">
        <v>44</v>
      </c>
      <c r="E23" s="19" t="s">
        <v>44</v>
      </c>
      <c r="F23" s="19" t="s">
        <v>44</v>
      </c>
      <c r="G23" s="19" t="s">
        <v>44</v>
      </c>
      <c r="H23" s="57">
        <v>0.11123919308357348</v>
      </c>
      <c r="I23" s="57">
        <v>0.10623556581986143</v>
      </c>
      <c r="J23" s="57">
        <v>0.10051694428489374</v>
      </c>
      <c r="K23" s="57">
        <v>0.1002290950744559</v>
      </c>
      <c r="L23" s="57">
        <v>9.0999999999999998E-2</v>
      </c>
      <c r="M23" s="57">
        <v>0.09</v>
      </c>
      <c r="N23" s="57">
        <v>8.4000000000000005E-2</v>
      </c>
      <c r="O23" s="132">
        <v>0.08</v>
      </c>
      <c r="P23" s="95"/>
      <c r="Q23" s="19"/>
      <c r="R23" s="19"/>
      <c r="S23" s="19"/>
      <c r="T23" s="19"/>
      <c r="U23" s="19"/>
      <c r="V23" s="19"/>
      <c r="W23" s="19"/>
      <c r="X23" s="19"/>
      <c r="Y23" s="19"/>
      <c r="Z23" s="19"/>
      <c r="AA23" s="19"/>
      <c r="AB23" s="19"/>
      <c r="AC23" s="19"/>
      <c r="AD23" s="19"/>
    </row>
    <row r="24" spans="1:30" x14ac:dyDescent="0.25">
      <c r="A24" s="19" t="s">
        <v>49</v>
      </c>
      <c r="B24" s="19" t="s">
        <v>44</v>
      </c>
      <c r="C24" s="19" t="s">
        <v>44</v>
      </c>
      <c r="D24" s="19" t="s">
        <v>44</v>
      </c>
      <c r="E24" s="19" t="s">
        <v>44</v>
      </c>
      <c r="F24" s="19" t="s">
        <v>44</v>
      </c>
      <c r="G24" s="19" t="s">
        <v>44</v>
      </c>
      <c r="H24" s="57">
        <v>9.6509971509971509E-2</v>
      </c>
      <c r="I24" s="57">
        <v>8.6971955981540644E-2</v>
      </c>
      <c r="J24" s="57">
        <v>8.5815602836879432E-2</v>
      </c>
      <c r="K24" s="57">
        <v>8.4985835694050993E-2</v>
      </c>
      <c r="L24" s="57">
        <v>8.6999999999999994E-2</v>
      </c>
      <c r="M24" s="57">
        <v>0.09</v>
      </c>
      <c r="N24" s="57">
        <v>8.4000000000000005E-2</v>
      </c>
      <c r="O24" s="132">
        <v>8.3000000000000004E-2</v>
      </c>
      <c r="P24" s="95"/>
      <c r="Q24" s="19"/>
      <c r="R24" s="19"/>
      <c r="S24" s="19"/>
      <c r="T24" s="19"/>
      <c r="U24" s="19"/>
      <c r="V24" s="19"/>
      <c r="W24" s="19"/>
      <c r="X24" s="19"/>
      <c r="Y24" s="19"/>
      <c r="Z24" s="19"/>
      <c r="AA24" s="19"/>
      <c r="AB24" s="19"/>
      <c r="AC24" s="19"/>
      <c r="AD24" s="19"/>
    </row>
    <row r="25" spans="1:30" x14ac:dyDescent="0.25">
      <c r="A25" s="19" t="s">
        <v>81</v>
      </c>
      <c r="B25" s="19" t="s">
        <v>44</v>
      </c>
      <c r="C25" s="19" t="s">
        <v>44</v>
      </c>
      <c r="D25" s="19" t="s">
        <v>44</v>
      </c>
      <c r="E25" s="19" t="s">
        <v>44</v>
      </c>
      <c r="F25" s="19" t="s">
        <v>44</v>
      </c>
      <c r="G25" s="19" t="s">
        <v>44</v>
      </c>
      <c r="H25" s="57">
        <v>0.16592951918961335</v>
      </c>
      <c r="I25" s="57">
        <v>0.16352201257861634</v>
      </c>
      <c r="J25" s="57">
        <v>0.16013165426445336</v>
      </c>
      <c r="K25" s="57">
        <v>0.15585159719237932</v>
      </c>
      <c r="L25" s="57">
        <v>0.156</v>
      </c>
      <c r="M25" s="57">
        <v>0.16</v>
      </c>
      <c r="N25" s="57">
        <v>0.152</v>
      </c>
      <c r="O25" s="132">
        <v>0.14799999999999999</v>
      </c>
      <c r="P25" s="95"/>
      <c r="Q25" s="19"/>
      <c r="R25" s="19"/>
      <c r="S25" s="19"/>
      <c r="T25" s="19"/>
      <c r="U25" s="19"/>
      <c r="V25" s="19"/>
      <c r="W25" s="19"/>
      <c r="X25" s="19"/>
      <c r="Y25" s="19"/>
      <c r="Z25" s="19"/>
      <c r="AA25" s="19"/>
      <c r="AB25" s="19"/>
      <c r="AC25" s="19"/>
      <c r="AD25" s="19"/>
    </row>
    <row r="26" spans="1:30" x14ac:dyDescent="0.2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row>
    <row r="27" spans="1:30" s="22" customFormat="1" ht="18.75" x14ac:dyDescent="0.3">
      <c r="A27" s="63" t="s">
        <v>296</v>
      </c>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row>
    <row r="28" spans="1:30" x14ac:dyDescent="0.25">
      <c r="A28" s="19" t="s">
        <v>17</v>
      </c>
      <c r="B28" s="19" t="s">
        <v>28</v>
      </c>
      <c r="C28" s="19" t="s">
        <v>29</v>
      </c>
      <c r="D28" s="19" t="s">
        <v>30</v>
      </c>
      <c r="E28" s="19" t="s">
        <v>31</v>
      </c>
      <c r="F28" s="19" t="s">
        <v>32</v>
      </c>
      <c r="G28" s="19" t="s">
        <v>33</v>
      </c>
      <c r="H28" s="19" t="s">
        <v>34</v>
      </c>
      <c r="I28" s="19" t="s">
        <v>35</v>
      </c>
      <c r="J28" s="19" t="s">
        <v>36</v>
      </c>
      <c r="K28" s="19" t="s">
        <v>37</v>
      </c>
      <c r="L28" s="19" t="s">
        <v>38</v>
      </c>
      <c r="M28" s="19" t="s">
        <v>39</v>
      </c>
      <c r="N28" s="19" t="s">
        <v>40</v>
      </c>
      <c r="O28" s="19" t="s">
        <v>41</v>
      </c>
      <c r="P28" s="19" t="s">
        <v>42</v>
      </c>
      <c r="Q28" s="19"/>
      <c r="R28" s="19"/>
      <c r="S28" s="19"/>
      <c r="T28" s="19"/>
      <c r="U28" s="19"/>
      <c r="V28" s="19"/>
      <c r="W28" s="19"/>
      <c r="X28" s="19"/>
      <c r="Y28" s="19"/>
      <c r="Z28" s="19"/>
      <c r="AA28" s="19"/>
      <c r="AB28" s="19"/>
      <c r="AC28" s="19"/>
      <c r="AD28" s="19"/>
    </row>
    <row r="29" spans="1:30" s="12" customFormat="1" x14ac:dyDescent="0.25">
      <c r="A29" s="12" t="s">
        <v>43</v>
      </c>
      <c r="B29" s="97">
        <v>1</v>
      </c>
      <c r="C29" s="97">
        <v>1</v>
      </c>
      <c r="D29" s="97">
        <v>1</v>
      </c>
      <c r="E29" s="97">
        <v>1</v>
      </c>
      <c r="F29" s="97">
        <v>1</v>
      </c>
      <c r="G29" s="97">
        <v>1</v>
      </c>
      <c r="H29" s="97">
        <v>1</v>
      </c>
      <c r="I29" s="97">
        <v>1</v>
      </c>
      <c r="J29" s="97">
        <v>1</v>
      </c>
      <c r="K29" s="97">
        <v>1</v>
      </c>
      <c r="L29" s="56">
        <v>1</v>
      </c>
      <c r="M29" s="56">
        <v>1</v>
      </c>
      <c r="N29" s="56">
        <v>1</v>
      </c>
      <c r="O29" s="131">
        <v>1</v>
      </c>
      <c r="P29" s="94"/>
      <c r="Q29" s="19"/>
      <c r="R29" s="19"/>
    </row>
    <row r="30" spans="1:30" x14ac:dyDescent="0.25">
      <c r="A30" s="19" t="s">
        <v>45</v>
      </c>
      <c r="B30" s="98">
        <v>0.20326687972403998</v>
      </c>
      <c r="C30" s="99">
        <v>0.27452135493372609</v>
      </c>
      <c r="D30" s="99">
        <v>0.26504941599281223</v>
      </c>
      <c r="E30" s="99">
        <v>0.26080340839926963</v>
      </c>
      <c r="F30" s="99">
        <v>0.24226646248085759</v>
      </c>
      <c r="G30" s="99">
        <v>0.2294156706507304</v>
      </c>
      <c r="H30" s="99">
        <v>0.22658274713069235</v>
      </c>
      <c r="I30" s="99">
        <v>0.21766072811773818</v>
      </c>
      <c r="J30" s="99">
        <v>0.21491935483870969</v>
      </c>
      <c r="K30" s="99">
        <v>0.21596051007815714</v>
      </c>
      <c r="L30" s="57">
        <v>0.20300000000000001</v>
      </c>
      <c r="M30" s="57">
        <v>0.20497925311203319</v>
      </c>
      <c r="N30" s="57">
        <v>0.20604751619870409</v>
      </c>
      <c r="O30" s="132">
        <v>0.21</v>
      </c>
      <c r="P30" s="95"/>
      <c r="Q30" s="19"/>
      <c r="R30" s="19"/>
      <c r="S30" s="19"/>
      <c r="T30" s="19"/>
      <c r="U30" s="19"/>
      <c r="V30" s="19"/>
      <c r="W30" s="19"/>
      <c r="X30" s="19"/>
      <c r="Y30" s="19"/>
      <c r="Z30" s="19"/>
      <c r="AA30" s="19"/>
      <c r="AB30" s="19"/>
      <c r="AC30" s="19"/>
      <c r="AD30" s="19"/>
    </row>
    <row r="31" spans="1:30" x14ac:dyDescent="0.25">
      <c r="A31" s="19" t="s">
        <v>46</v>
      </c>
      <c r="B31" s="98">
        <v>6.6453609293359708E-2</v>
      </c>
      <c r="C31" s="99">
        <v>5.7142857142857141E-2</v>
      </c>
      <c r="D31" s="99">
        <v>5.9299191374663072E-2</v>
      </c>
      <c r="E31" s="99">
        <v>5.6908094948265368E-2</v>
      </c>
      <c r="F31" s="99">
        <v>6.1868300153139356E-2</v>
      </c>
      <c r="G31" s="99">
        <v>5.5112881806108897E-2</v>
      </c>
      <c r="H31" s="99">
        <v>5.2202887819326173E-2</v>
      </c>
      <c r="I31" s="99">
        <v>5.0735863671572422E-2</v>
      </c>
      <c r="J31" s="99">
        <v>4.596774193548387E-2</v>
      </c>
      <c r="K31" s="99">
        <v>4.6482928835870012E-2</v>
      </c>
      <c r="L31" s="57">
        <v>5.0999999999999997E-2</v>
      </c>
      <c r="M31" s="57">
        <v>5.1867219917012451E-2</v>
      </c>
      <c r="N31" s="57">
        <v>5.2267818574514041E-2</v>
      </c>
      <c r="O31" s="132">
        <v>5.1999999999999998E-2</v>
      </c>
      <c r="P31" s="95"/>
      <c r="Q31" s="19"/>
      <c r="R31" s="19"/>
      <c r="S31" s="19"/>
      <c r="T31" s="19"/>
      <c r="U31" s="19"/>
      <c r="V31" s="19"/>
      <c r="W31" s="19"/>
      <c r="X31" s="19"/>
      <c r="Y31" s="19"/>
      <c r="Z31" s="19"/>
      <c r="AA31" s="19"/>
      <c r="AB31" s="19"/>
      <c r="AC31" s="19"/>
      <c r="AD31" s="19"/>
    </row>
    <row r="32" spans="1:30" x14ac:dyDescent="0.25">
      <c r="A32" s="19" t="s">
        <v>47</v>
      </c>
      <c r="B32" s="98">
        <v>0.14868360980063916</v>
      </c>
      <c r="C32" s="99">
        <v>0.10751104565537556</v>
      </c>
      <c r="D32" s="99">
        <v>0.10122791254866727</v>
      </c>
      <c r="E32" s="99">
        <v>0.10346926354230067</v>
      </c>
      <c r="F32" s="99">
        <v>0.10689127105666156</v>
      </c>
      <c r="G32" s="99">
        <v>0.11188579017264276</v>
      </c>
      <c r="H32" s="99">
        <v>0.11884487226952981</v>
      </c>
      <c r="I32" s="99">
        <v>0.12238574748257164</v>
      </c>
      <c r="J32" s="99">
        <v>0.11975806451612903</v>
      </c>
      <c r="K32" s="99">
        <v>0.11929247223364871</v>
      </c>
      <c r="L32" s="57">
        <v>0.122</v>
      </c>
      <c r="M32" s="57">
        <v>0.12033195020746888</v>
      </c>
      <c r="N32" s="57">
        <v>0.11490280777537797</v>
      </c>
      <c r="O32" s="132">
        <v>0.115</v>
      </c>
      <c r="P32" s="95"/>
      <c r="Q32" s="19"/>
      <c r="R32" s="19"/>
      <c r="S32" s="19"/>
      <c r="T32" s="19"/>
      <c r="U32" s="19"/>
      <c r="V32" s="19"/>
      <c r="W32" s="19"/>
      <c r="X32" s="19"/>
      <c r="Y32" s="19"/>
      <c r="Z32" s="19"/>
      <c r="AA32" s="19"/>
      <c r="AB32" s="19"/>
      <c r="AC32" s="19"/>
      <c r="AD32" s="19"/>
    </row>
    <row r="33" spans="1:30" x14ac:dyDescent="0.25">
      <c r="A33" s="19" t="s">
        <v>48</v>
      </c>
      <c r="B33" s="98">
        <v>8.7404251001876931E-2</v>
      </c>
      <c r="C33" s="99">
        <v>6.1561119293078059E-2</v>
      </c>
      <c r="D33" s="99">
        <v>6.4390536088649294E-2</v>
      </c>
      <c r="E33" s="99">
        <v>6.6342057212416317E-2</v>
      </c>
      <c r="F33" s="99">
        <v>6.738131699846861E-2</v>
      </c>
      <c r="G33" s="99">
        <v>6.872509960159362E-2</v>
      </c>
      <c r="H33" s="99">
        <v>7.1455016660496112E-2</v>
      </c>
      <c r="I33" s="99">
        <v>7.1262587141750586E-2</v>
      </c>
      <c r="J33" s="99">
        <v>7.0564516129032265E-2</v>
      </c>
      <c r="K33" s="99">
        <v>7.1986836692719047E-2</v>
      </c>
      <c r="L33" s="57">
        <v>6.6000000000000003E-2</v>
      </c>
      <c r="M33" s="57">
        <v>6.2655601659751037E-2</v>
      </c>
      <c r="N33" s="57">
        <v>6.3930885529157669E-2</v>
      </c>
      <c r="O33" s="132">
        <v>6.2E-2</v>
      </c>
      <c r="P33" s="95"/>
      <c r="Q33" s="19"/>
      <c r="R33" s="19"/>
      <c r="S33" s="19"/>
      <c r="T33" s="19"/>
      <c r="U33" s="19"/>
      <c r="V33" s="19"/>
      <c r="W33" s="19"/>
      <c r="X33" s="19"/>
      <c r="Y33" s="19"/>
      <c r="Z33" s="19"/>
      <c r="AA33" s="19"/>
      <c r="AB33" s="19"/>
      <c r="AC33" s="19"/>
      <c r="AD33" s="19"/>
    </row>
    <row r="34" spans="1:30" x14ac:dyDescent="0.25">
      <c r="A34" s="19" t="s">
        <v>49</v>
      </c>
      <c r="B34" s="98">
        <v>0.1410236899507939</v>
      </c>
      <c r="C34" s="99">
        <v>8.4241531664212083E-2</v>
      </c>
      <c r="D34" s="99">
        <v>8.5055405810122789E-2</v>
      </c>
      <c r="E34" s="99">
        <v>8.2775410833840532E-2</v>
      </c>
      <c r="F34" s="99">
        <v>9.4027565084226647E-2</v>
      </c>
      <c r="G34" s="99">
        <v>9.7609561752988044E-2</v>
      </c>
      <c r="H34" s="99">
        <v>0.10033320992225102</v>
      </c>
      <c r="I34" s="99">
        <v>9.4887683965917888E-2</v>
      </c>
      <c r="J34" s="99">
        <v>9.7580645161290322E-2</v>
      </c>
      <c r="K34" s="99">
        <v>9.8724804607157546E-2</v>
      </c>
      <c r="L34" s="57">
        <v>0.10100000000000001</v>
      </c>
      <c r="M34" s="57">
        <v>0.1037344398340249</v>
      </c>
      <c r="N34" s="57">
        <v>0.10280777537796976</v>
      </c>
      <c r="O34" s="132">
        <v>0.104</v>
      </c>
      <c r="P34" s="95"/>
      <c r="Q34" s="19"/>
      <c r="R34" s="19"/>
      <c r="S34" s="19"/>
      <c r="T34" s="19"/>
      <c r="U34" s="19"/>
      <c r="V34" s="19"/>
      <c r="W34" s="19"/>
      <c r="X34" s="19"/>
      <c r="Y34" s="19"/>
      <c r="Z34" s="19"/>
      <c r="AA34" s="19"/>
      <c r="AB34" s="19"/>
      <c r="AC34" s="19"/>
      <c r="AD34" s="19"/>
    </row>
    <row r="35" spans="1:30" x14ac:dyDescent="0.25">
      <c r="A35" s="19" t="s">
        <v>81</v>
      </c>
      <c r="B35" s="98">
        <v>0.35326941612134127</v>
      </c>
      <c r="C35" s="99">
        <v>0.41502209131075113</v>
      </c>
      <c r="D35" s="99">
        <v>0.42497753818508538</v>
      </c>
      <c r="E35" s="99">
        <v>0.4297017650639075</v>
      </c>
      <c r="F35" s="99">
        <v>0.42756508422664624</v>
      </c>
      <c r="G35" s="99">
        <v>0.43725099601593626</v>
      </c>
      <c r="H35" s="99">
        <v>0.43058126619770454</v>
      </c>
      <c r="I35" s="99">
        <v>0.44306738962044928</v>
      </c>
      <c r="J35" s="99">
        <v>0.45120967741935486</v>
      </c>
      <c r="K35" s="99">
        <v>0.44755244755244755</v>
      </c>
      <c r="L35" s="57">
        <v>0.45</v>
      </c>
      <c r="M35" s="57">
        <v>0.45643153526970953</v>
      </c>
      <c r="N35" s="57">
        <v>0.46004319654427644</v>
      </c>
      <c r="O35" s="132">
        <v>0.45600000000000002</v>
      </c>
      <c r="P35" s="95"/>
      <c r="Q35" s="19"/>
      <c r="R35" s="19"/>
      <c r="S35" s="19"/>
      <c r="T35" s="19"/>
      <c r="U35" s="19"/>
      <c r="V35" s="19"/>
      <c r="W35" s="19"/>
      <c r="X35" s="19"/>
      <c r="Y35" s="19"/>
      <c r="Z35" s="19"/>
      <c r="AA35" s="19"/>
      <c r="AB35" s="19"/>
      <c r="AC35" s="19"/>
      <c r="AD35" s="19"/>
    </row>
    <row r="36" spans="1:30" x14ac:dyDescent="0.2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row>
    <row r="37" spans="1:30" s="22" customFormat="1" ht="18.75" x14ac:dyDescent="0.3">
      <c r="A37" s="63" t="s">
        <v>295</v>
      </c>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row>
    <row r="38" spans="1:30" x14ac:dyDescent="0.25">
      <c r="A38" s="19" t="s">
        <v>17</v>
      </c>
      <c r="B38" s="19" t="s">
        <v>165</v>
      </c>
      <c r="C38" s="19" t="s">
        <v>66</v>
      </c>
      <c r="D38" s="19" t="s">
        <v>67</v>
      </c>
      <c r="E38" s="19" t="s">
        <v>68</v>
      </c>
      <c r="F38" s="19" t="s">
        <v>69</v>
      </c>
      <c r="G38" s="19" t="s">
        <v>84</v>
      </c>
      <c r="H38" s="19" t="s">
        <v>71</v>
      </c>
      <c r="I38" s="19" t="s">
        <v>72</v>
      </c>
      <c r="J38" s="19" t="s">
        <v>73</v>
      </c>
      <c r="K38" s="19" t="s">
        <v>74</v>
      </c>
      <c r="L38" s="19" t="s">
        <v>75</v>
      </c>
      <c r="M38" s="19" t="s">
        <v>76</v>
      </c>
      <c r="N38" s="19" t="s">
        <v>77</v>
      </c>
      <c r="O38" s="19" t="s">
        <v>78</v>
      </c>
      <c r="P38" s="19" t="s">
        <v>42</v>
      </c>
      <c r="Q38" s="19"/>
      <c r="R38" s="19"/>
      <c r="S38" s="19"/>
      <c r="T38" s="19"/>
      <c r="U38" s="19"/>
      <c r="V38" s="19"/>
      <c r="W38" s="19"/>
      <c r="X38" s="19"/>
      <c r="Y38" s="19"/>
      <c r="Z38" s="19"/>
      <c r="AA38" s="19"/>
      <c r="AB38" s="19"/>
      <c r="AC38" s="19"/>
      <c r="AD38" s="19"/>
    </row>
    <row r="39" spans="1:30" s="12" customFormat="1" x14ac:dyDescent="0.25">
      <c r="A39" s="12" t="s">
        <v>43</v>
      </c>
      <c r="B39" s="12" t="s">
        <v>44</v>
      </c>
      <c r="C39" s="100">
        <v>469859</v>
      </c>
      <c r="D39" s="100">
        <v>356708</v>
      </c>
      <c r="E39" s="100">
        <v>396689</v>
      </c>
      <c r="F39" s="100">
        <v>724582</v>
      </c>
      <c r="G39" s="100">
        <v>111118</v>
      </c>
      <c r="H39" s="101">
        <v>1269889</v>
      </c>
      <c r="I39" s="101">
        <v>1731044</v>
      </c>
      <c r="J39" s="101">
        <v>1323296</v>
      </c>
      <c r="K39" s="101">
        <v>1263454</v>
      </c>
      <c r="L39" s="101">
        <v>581269</v>
      </c>
      <c r="M39" s="101">
        <v>1117606</v>
      </c>
      <c r="N39" s="101">
        <v>644380</v>
      </c>
      <c r="O39" s="129">
        <v>744015</v>
      </c>
      <c r="P39" s="102"/>
      <c r="R39" s="19"/>
      <c r="S39" s="19"/>
      <c r="T39" s="19"/>
      <c r="U39" s="19"/>
      <c r="V39" s="19"/>
      <c r="W39" s="19"/>
      <c r="X39" s="19"/>
      <c r="Y39" s="19"/>
      <c r="Z39" s="19"/>
      <c r="AA39" s="19"/>
      <c r="AB39" s="19"/>
    </row>
    <row r="40" spans="1:30" x14ac:dyDescent="0.25">
      <c r="A40" s="19" t="s">
        <v>45</v>
      </c>
      <c r="B40" s="12" t="s">
        <v>44</v>
      </c>
      <c r="C40" s="103">
        <v>116436</v>
      </c>
      <c r="D40" s="103">
        <v>123042</v>
      </c>
      <c r="E40" s="103">
        <v>72076</v>
      </c>
      <c r="F40" s="103">
        <v>18292</v>
      </c>
      <c r="G40" s="103">
        <v>60808</v>
      </c>
      <c r="H40" s="104">
        <v>631882</v>
      </c>
      <c r="I40" s="104">
        <v>632874</v>
      </c>
      <c r="J40" s="104">
        <v>512097</v>
      </c>
      <c r="K40" s="104">
        <v>630219</v>
      </c>
      <c r="L40" s="104">
        <v>48799</v>
      </c>
      <c r="M40" s="104">
        <v>62115</v>
      </c>
      <c r="N40" s="104">
        <v>67417</v>
      </c>
      <c r="O40" s="130">
        <v>28301</v>
      </c>
      <c r="P40" s="105"/>
      <c r="Q40" s="19"/>
      <c r="R40" s="19"/>
      <c r="S40" s="19"/>
      <c r="T40" s="19"/>
      <c r="U40" s="19"/>
      <c r="V40" s="19"/>
      <c r="W40" s="19"/>
      <c r="X40" s="19"/>
      <c r="Y40" s="19"/>
      <c r="Z40" s="19"/>
      <c r="AA40" s="19"/>
      <c r="AB40" s="19"/>
      <c r="AC40" s="19"/>
      <c r="AD40" s="19"/>
    </row>
    <row r="41" spans="1:30" x14ac:dyDescent="0.25">
      <c r="A41" s="19" t="s">
        <v>46</v>
      </c>
      <c r="B41" s="12" t="s">
        <v>44</v>
      </c>
      <c r="C41" s="103">
        <v>46380</v>
      </c>
      <c r="D41" s="103">
        <v>29646</v>
      </c>
      <c r="E41" s="103">
        <v>44839</v>
      </c>
      <c r="F41" s="103">
        <v>1728</v>
      </c>
      <c r="G41" s="103">
        <v>0</v>
      </c>
      <c r="H41" s="104">
        <v>0</v>
      </c>
      <c r="I41" s="104">
        <v>90354</v>
      </c>
      <c r="J41" s="104">
        <v>13568</v>
      </c>
      <c r="K41" s="104">
        <v>55500</v>
      </c>
      <c r="L41" s="104">
        <v>93341</v>
      </c>
      <c r="M41" s="104">
        <v>82019</v>
      </c>
      <c r="N41" s="104">
        <v>328</v>
      </c>
      <c r="O41" s="130">
        <v>465</v>
      </c>
      <c r="P41" s="105"/>
      <c r="Q41" s="19"/>
      <c r="R41" s="19"/>
      <c r="S41" s="19"/>
      <c r="T41" s="19"/>
      <c r="U41" s="19"/>
      <c r="V41" s="19"/>
      <c r="W41" s="19"/>
      <c r="X41" s="19"/>
      <c r="Y41" s="19"/>
      <c r="Z41" s="19"/>
      <c r="AA41" s="19"/>
      <c r="AB41" s="19"/>
      <c r="AC41" s="19"/>
      <c r="AD41" s="19"/>
    </row>
    <row r="42" spans="1:30" x14ac:dyDescent="0.25">
      <c r="A42" s="19" t="s">
        <v>47</v>
      </c>
      <c r="B42" s="12" t="s">
        <v>44</v>
      </c>
      <c r="C42" s="103">
        <v>185441</v>
      </c>
      <c r="D42" s="103">
        <v>63513</v>
      </c>
      <c r="E42" s="103">
        <v>101226</v>
      </c>
      <c r="F42" s="103">
        <v>153152</v>
      </c>
      <c r="G42" s="103">
        <v>11926</v>
      </c>
      <c r="H42" s="104">
        <v>51231</v>
      </c>
      <c r="I42" s="104">
        <v>405942</v>
      </c>
      <c r="J42" s="104">
        <v>88956</v>
      </c>
      <c r="K42" s="104">
        <v>61159</v>
      </c>
      <c r="L42" s="104">
        <v>12842</v>
      </c>
      <c r="M42" s="104">
        <v>111316</v>
      </c>
      <c r="N42" s="104">
        <v>261219</v>
      </c>
      <c r="O42" s="130">
        <v>141279</v>
      </c>
      <c r="P42" s="105"/>
      <c r="Q42" s="19"/>
      <c r="R42" s="19"/>
      <c r="S42" s="19"/>
      <c r="T42" s="19"/>
      <c r="U42" s="19"/>
      <c r="V42" s="19"/>
      <c r="W42" s="19"/>
      <c r="X42" s="19"/>
      <c r="Y42" s="19"/>
      <c r="Z42" s="19"/>
      <c r="AA42" s="19"/>
      <c r="AB42" s="19"/>
      <c r="AC42" s="19"/>
      <c r="AD42" s="19"/>
    </row>
    <row r="43" spans="1:30" x14ac:dyDescent="0.25">
      <c r="A43" s="19" t="s">
        <v>48</v>
      </c>
      <c r="B43" s="12" t="s">
        <v>44</v>
      </c>
      <c r="C43" s="103">
        <v>17305</v>
      </c>
      <c r="D43" s="103">
        <v>40000</v>
      </c>
      <c r="E43" s="103">
        <v>33270</v>
      </c>
      <c r="F43" s="103">
        <v>20584</v>
      </c>
      <c r="G43" s="103">
        <v>21000</v>
      </c>
      <c r="H43" s="104">
        <v>153273</v>
      </c>
      <c r="I43" s="104">
        <v>97025</v>
      </c>
      <c r="J43" s="104">
        <v>85618</v>
      </c>
      <c r="K43" s="104">
        <v>23811</v>
      </c>
      <c r="L43" s="104">
        <v>71367</v>
      </c>
      <c r="M43" s="104">
        <v>47541</v>
      </c>
      <c r="N43" s="104">
        <v>4312</v>
      </c>
      <c r="O43" s="130">
        <v>22357</v>
      </c>
      <c r="P43" s="105"/>
      <c r="Q43" s="19"/>
      <c r="R43" s="19"/>
      <c r="S43" s="19"/>
      <c r="T43" s="19"/>
      <c r="U43" s="19"/>
      <c r="V43" s="19"/>
      <c r="W43" s="19"/>
      <c r="X43" s="19"/>
      <c r="Y43" s="19"/>
      <c r="Z43" s="19"/>
      <c r="AA43" s="19"/>
      <c r="AB43" s="19"/>
      <c r="AC43" s="19"/>
      <c r="AD43" s="19"/>
    </row>
    <row r="44" spans="1:30" x14ac:dyDescent="0.25">
      <c r="A44" s="19" t="s">
        <v>49</v>
      </c>
      <c r="B44" s="12" t="s">
        <v>44</v>
      </c>
      <c r="C44" s="103">
        <v>72865</v>
      </c>
      <c r="D44" s="103">
        <v>29400</v>
      </c>
      <c r="E44" s="103">
        <v>39285</v>
      </c>
      <c r="F44" s="103">
        <v>85010</v>
      </c>
      <c r="G44" s="103">
        <v>0</v>
      </c>
      <c r="H44" s="104">
        <v>6698</v>
      </c>
      <c r="I44" s="104">
        <v>6835</v>
      </c>
      <c r="J44" s="104">
        <v>55070</v>
      </c>
      <c r="K44" s="104">
        <v>40653</v>
      </c>
      <c r="L44" s="104">
        <v>44535</v>
      </c>
      <c r="M44" s="104">
        <v>659814</v>
      </c>
      <c r="N44" s="104">
        <v>14777</v>
      </c>
      <c r="O44" s="130">
        <v>371699</v>
      </c>
      <c r="P44" s="105"/>
      <c r="Q44" s="19"/>
      <c r="R44" s="19"/>
      <c r="S44" s="19"/>
      <c r="T44" s="19"/>
      <c r="U44" s="19"/>
      <c r="V44" s="19"/>
      <c r="W44" s="19"/>
      <c r="X44" s="19"/>
      <c r="Y44" s="19"/>
      <c r="Z44" s="19"/>
      <c r="AA44" s="19"/>
      <c r="AB44" s="19"/>
      <c r="AC44" s="19"/>
      <c r="AD44" s="19"/>
    </row>
    <row r="45" spans="1:30" x14ac:dyDescent="0.25">
      <c r="A45" s="19" t="s">
        <v>81</v>
      </c>
      <c r="B45" s="12" t="s">
        <v>44</v>
      </c>
      <c r="C45" s="103">
        <v>31432</v>
      </c>
      <c r="D45" s="103">
        <v>71107</v>
      </c>
      <c r="E45" s="103">
        <v>105993</v>
      </c>
      <c r="F45" s="103">
        <v>445816</v>
      </c>
      <c r="G45" s="103">
        <v>17384</v>
      </c>
      <c r="H45" s="104">
        <v>426805</v>
      </c>
      <c r="I45" s="104">
        <v>498014</v>
      </c>
      <c r="J45" s="104">
        <v>567987</v>
      </c>
      <c r="K45" s="104">
        <v>452112</v>
      </c>
      <c r="L45" s="104">
        <v>310385</v>
      </c>
      <c r="M45" s="104">
        <v>154801</v>
      </c>
      <c r="N45" s="104">
        <v>296327</v>
      </c>
      <c r="O45" s="130">
        <v>179914</v>
      </c>
      <c r="P45" s="105"/>
      <c r="Q45" s="19"/>
      <c r="R45" s="19"/>
      <c r="S45" s="19"/>
      <c r="T45" s="19"/>
      <c r="U45" s="19"/>
      <c r="V45" s="19"/>
      <c r="W45" s="19"/>
      <c r="X45" s="19"/>
      <c r="Y45" s="19"/>
      <c r="Z45" s="19"/>
      <c r="AA45" s="19"/>
      <c r="AB45" s="19"/>
      <c r="AC45" s="19"/>
      <c r="AD45" s="19"/>
    </row>
    <row r="46" spans="1:30" x14ac:dyDescent="0.2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row>
    <row r="47" spans="1:30" s="22" customFormat="1" ht="18.75" x14ac:dyDescent="0.3">
      <c r="A47" s="63" t="s">
        <v>166</v>
      </c>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row>
    <row r="48" spans="1:30" x14ac:dyDescent="0.25">
      <c r="A48" s="19" t="s">
        <v>17</v>
      </c>
      <c r="B48" s="19" t="s">
        <v>165</v>
      </c>
      <c r="C48" s="19" t="s">
        <v>66</v>
      </c>
      <c r="D48" s="19" t="s">
        <v>67</v>
      </c>
      <c r="E48" s="19" t="s">
        <v>68</v>
      </c>
      <c r="F48" s="19" t="s">
        <v>69</v>
      </c>
      <c r="G48" s="19" t="s">
        <v>84</v>
      </c>
      <c r="H48" s="19" t="s">
        <v>71</v>
      </c>
      <c r="I48" s="19" t="s">
        <v>72</v>
      </c>
      <c r="J48" s="19" t="s">
        <v>73</v>
      </c>
      <c r="K48" s="19" t="s">
        <v>74</v>
      </c>
      <c r="L48" s="19" t="s">
        <v>75</v>
      </c>
      <c r="M48" s="19" t="s">
        <v>76</v>
      </c>
      <c r="N48" s="19" t="s">
        <v>77</v>
      </c>
      <c r="O48" s="19" t="s">
        <v>78</v>
      </c>
      <c r="P48" s="19" t="s">
        <v>42</v>
      </c>
      <c r="Q48" s="19"/>
      <c r="R48" s="19"/>
      <c r="S48" s="19"/>
      <c r="T48" s="19"/>
      <c r="U48" s="19"/>
      <c r="V48" s="19"/>
      <c r="W48" s="19"/>
      <c r="X48" s="19"/>
      <c r="Y48" s="19"/>
      <c r="Z48" s="19"/>
      <c r="AA48" s="19"/>
      <c r="AB48" s="19"/>
      <c r="AC48" s="19"/>
      <c r="AD48" s="19"/>
    </row>
    <row r="49" spans="1:30" s="12" customFormat="1" x14ac:dyDescent="0.25">
      <c r="A49" s="12" t="s">
        <v>43</v>
      </c>
      <c r="B49" s="12" t="s">
        <v>44</v>
      </c>
      <c r="C49" s="38">
        <v>58</v>
      </c>
      <c r="D49" s="38">
        <v>63</v>
      </c>
      <c r="E49" s="38">
        <v>90</v>
      </c>
      <c r="F49" s="38">
        <v>89</v>
      </c>
      <c r="G49" s="38">
        <v>11</v>
      </c>
      <c r="H49" s="39">
        <v>138</v>
      </c>
      <c r="I49" s="39">
        <v>121</v>
      </c>
      <c r="J49" s="39">
        <v>90</v>
      </c>
      <c r="K49" s="39">
        <v>82</v>
      </c>
      <c r="L49" s="39">
        <v>74</v>
      </c>
      <c r="M49" s="39">
        <v>69</v>
      </c>
      <c r="N49" s="39">
        <v>50</v>
      </c>
      <c r="O49" s="124">
        <v>60</v>
      </c>
      <c r="P49" s="94"/>
      <c r="T49" s="19"/>
      <c r="U49" s="19"/>
      <c r="V49" s="19"/>
      <c r="W49" s="19"/>
      <c r="X49" s="19"/>
      <c r="Y49" s="19"/>
      <c r="Z49" s="19"/>
      <c r="AA49" s="19"/>
      <c r="AB49" s="19"/>
      <c r="AC49" s="19"/>
      <c r="AD49" s="19"/>
    </row>
    <row r="50" spans="1:30" x14ac:dyDescent="0.25">
      <c r="A50" s="19" t="s">
        <v>45</v>
      </c>
      <c r="B50" s="12" t="s">
        <v>44</v>
      </c>
      <c r="C50" s="34">
        <v>13</v>
      </c>
      <c r="D50" s="34">
        <v>10</v>
      </c>
      <c r="E50" s="34">
        <v>12</v>
      </c>
      <c r="F50" s="34">
        <v>5</v>
      </c>
      <c r="G50" s="34">
        <v>5</v>
      </c>
      <c r="H50" s="35">
        <v>97</v>
      </c>
      <c r="I50" s="35">
        <v>53</v>
      </c>
      <c r="J50" s="35">
        <v>13</v>
      </c>
      <c r="K50" s="35">
        <v>16</v>
      </c>
      <c r="L50" s="35">
        <v>13</v>
      </c>
      <c r="M50" s="35">
        <v>8</v>
      </c>
      <c r="N50" s="35">
        <v>6</v>
      </c>
      <c r="O50" s="128">
        <v>3</v>
      </c>
      <c r="P50" s="95"/>
      <c r="Q50" s="19"/>
      <c r="R50" s="19"/>
      <c r="S50" s="19"/>
      <c r="T50" s="19"/>
      <c r="U50" s="19"/>
      <c r="V50" s="19"/>
      <c r="W50" s="19"/>
      <c r="X50" s="19"/>
      <c r="Y50" s="19"/>
      <c r="Z50" s="19"/>
      <c r="AA50" s="19"/>
      <c r="AB50" s="19"/>
      <c r="AC50" s="19"/>
      <c r="AD50" s="19"/>
    </row>
    <row r="51" spans="1:30" x14ac:dyDescent="0.25">
      <c r="A51" s="19" t="s">
        <v>46</v>
      </c>
      <c r="B51" s="12" t="s">
        <v>44</v>
      </c>
      <c r="C51" s="34">
        <v>3</v>
      </c>
      <c r="D51" s="34">
        <v>7</v>
      </c>
      <c r="E51" s="34">
        <v>2</v>
      </c>
      <c r="F51" s="34">
        <v>1</v>
      </c>
      <c r="G51" s="34">
        <v>0</v>
      </c>
      <c r="H51" s="35">
        <v>0</v>
      </c>
      <c r="I51" s="35">
        <v>2</v>
      </c>
      <c r="J51" s="35">
        <v>6</v>
      </c>
      <c r="K51" s="35">
        <v>1</v>
      </c>
      <c r="L51" s="35">
        <v>4</v>
      </c>
      <c r="M51" s="35">
        <v>2</v>
      </c>
      <c r="N51" s="35">
        <v>1</v>
      </c>
      <c r="O51" s="128">
        <v>1</v>
      </c>
      <c r="P51" s="95"/>
      <c r="Q51" s="19"/>
      <c r="R51" s="19"/>
      <c r="S51" s="19"/>
      <c r="T51" s="19"/>
      <c r="U51" s="19"/>
      <c r="V51" s="19"/>
      <c r="W51" s="19"/>
      <c r="X51" s="19"/>
      <c r="Y51" s="19"/>
      <c r="Z51" s="19"/>
      <c r="AA51" s="19"/>
      <c r="AB51" s="19"/>
      <c r="AC51" s="19"/>
      <c r="AD51" s="19"/>
    </row>
    <row r="52" spans="1:30" x14ac:dyDescent="0.25">
      <c r="A52" s="19" t="s">
        <v>47</v>
      </c>
      <c r="B52" s="12" t="s">
        <v>44</v>
      </c>
      <c r="C52" s="34">
        <v>5</v>
      </c>
      <c r="D52" s="34">
        <v>13</v>
      </c>
      <c r="E52" s="34">
        <v>26</v>
      </c>
      <c r="F52" s="34">
        <v>28</v>
      </c>
      <c r="G52" s="34">
        <v>3</v>
      </c>
      <c r="H52" s="35">
        <v>9</v>
      </c>
      <c r="I52" s="35">
        <v>14</v>
      </c>
      <c r="J52" s="35">
        <v>10</v>
      </c>
      <c r="K52" s="35">
        <v>6</v>
      </c>
      <c r="L52" s="35">
        <v>4</v>
      </c>
      <c r="M52" s="35">
        <v>8</v>
      </c>
      <c r="N52" s="35">
        <v>6</v>
      </c>
      <c r="O52" s="128">
        <v>8</v>
      </c>
      <c r="P52" s="95"/>
      <c r="Q52" s="19"/>
      <c r="R52" s="19"/>
      <c r="S52" s="19"/>
      <c r="T52" s="19"/>
      <c r="U52" s="19"/>
      <c r="V52" s="19"/>
      <c r="W52" s="19"/>
      <c r="X52" s="19"/>
      <c r="Y52" s="19"/>
      <c r="Z52" s="19"/>
      <c r="AA52" s="19"/>
      <c r="AB52" s="19"/>
      <c r="AC52" s="19"/>
      <c r="AD52" s="19"/>
    </row>
    <row r="53" spans="1:30" x14ac:dyDescent="0.25">
      <c r="A53" s="19" t="s">
        <v>48</v>
      </c>
      <c r="B53" s="12" t="s">
        <v>44</v>
      </c>
      <c r="C53" s="34">
        <v>3</v>
      </c>
      <c r="D53" s="34">
        <v>1</v>
      </c>
      <c r="E53" s="34">
        <v>4</v>
      </c>
      <c r="F53" s="34">
        <v>4</v>
      </c>
      <c r="G53" s="34">
        <v>1</v>
      </c>
      <c r="H53" s="35">
        <v>5</v>
      </c>
      <c r="I53" s="35">
        <v>5</v>
      </c>
      <c r="J53" s="35">
        <v>9</v>
      </c>
      <c r="K53" s="35">
        <v>4</v>
      </c>
      <c r="L53" s="35">
        <v>9</v>
      </c>
      <c r="M53" s="35">
        <v>5</v>
      </c>
      <c r="N53" s="35">
        <v>2</v>
      </c>
      <c r="O53" s="128">
        <v>6</v>
      </c>
      <c r="P53" s="95"/>
      <c r="Q53" s="19"/>
      <c r="R53" s="19"/>
      <c r="S53" s="19"/>
      <c r="T53" s="19"/>
      <c r="U53" s="19"/>
      <c r="V53" s="19"/>
      <c r="W53" s="19"/>
      <c r="X53" s="19"/>
      <c r="Y53" s="19"/>
      <c r="Z53" s="19"/>
      <c r="AA53" s="19"/>
      <c r="AB53" s="19"/>
      <c r="AC53" s="19"/>
      <c r="AD53" s="19"/>
    </row>
    <row r="54" spans="1:30" x14ac:dyDescent="0.25">
      <c r="A54" s="19" t="s">
        <v>49</v>
      </c>
      <c r="B54" s="12" t="s">
        <v>44</v>
      </c>
      <c r="C54" s="34">
        <v>10</v>
      </c>
      <c r="D54" s="34">
        <v>5</v>
      </c>
      <c r="E54" s="34">
        <v>6</v>
      </c>
      <c r="F54" s="34">
        <v>6</v>
      </c>
      <c r="G54" s="34">
        <v>0</v>
      </c>
      <c r="H54" s="35">
        <v>6</v>
      </c>
      <c r="I54" s="35">
        <v>6</v>
      </c>
      <c r="J54" s="35">
        <v>11</v>
      </c>
      <c r="K54" s="35">
        <v>10</v>
      </c>
      <c r="L54" s="35">
        <v>12</v>
      </c>
      <c r="M54" s="35">
        <v>21</v>
      </c>
      <c r="N54" s="35">
        <v>6</v>
      </c>
      <c r="O54" s="128">
        <v>10</v>
      </c>
      <c r="P54" s="95"/>
      <c r="Q54" s="19"/>
      <c r="R54" s="19"/>
      <c r="S54" s="19"/>
      <c r="T54" s="19"/>
      <c r="U54" s="19"/>
      <c r="V54" s="19"/>
      <c r="W54" s="19"/>
      <c r="X54" s="19"/>
      <c r="Y54" s="19"/>
      <c r="Z54" s="19"/>
      <c r="AA54" s="19"/>
      <c r="AB54" s="19"/>
      <c r="AC54" s="19"/>
      <c r="AD54" s="19"/>
    </row>
    <row r="55" spans="1:30" x14ac:dyDescent="0.25">
      <c r="A55" s="19" t="s">
        <v>81</v>
      </c>
      <c r="B55" s="12" t="s">
        <v>44</v>
      </c>
      <c r="C55" s="34">
        <v>24</v>
      </c>
      <c r="D55" s="34">
        <v>27</v>
      </c>
      <c r="E55" s="34">
        <v>40</v>
      </c>
      <c r="F55" s="34">
        <v>45</v>
      </c>
      <c r="G55" s="34">
        <v>2</v>
      </c>
      <c r="H55" s="35">
        <v>21</v>
      </c>
      <c r="I55" s="35">
        <v>41</v>
      </c>
      <c r="J55" s="35">
        <v>41</v>
      </c>
      <c r="K55" s="35">
        <v>45</v>
      </c>
      <c r="L55" s="35">
        <v>32</v>
      </c>
      <c r="M55" s="35">
        <v>25</v>
      </c>
      <c r="N55" s="35">
        <v>29</v>
      </c>
      <c r="O55" s="128">
        <v>32</v>
      </c>
      <c r="P55" s="95"/>
      <c r="Q55" s="19"/>
      <c r="R55" s="19"/>
      <c r="S55" s="19"/>
      <c r="T55" s="19"/>
      <c r="U55" s="19"/>
      <c r="V55" s="19"/>
      <c r="W55" s="19"/>
      <c r="X55" s="19"/>
      <c r="Y55" s="19"/>
      <c r="Z55" s="19"/>
      <c r="AA55" s="19"/>
      <c r="AB55" s="19"/>
      <c r="AC55" s="19"/>
      <c r="AD55" s="19"/>
    </row>
    <row r="56" spans="1:30" s="37" customFormat="1" ht="12" x14ac:dyDescent="0.25">
      <c r="A56" s="37" t="s">
        <v>87</v>
      </c>
    </row>
    <row r="57" spans="1:30" x14ac:dyDescent="0.2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row>
    <row r="58" spans="1:30" s="107" customFormat="1" ht="5.0999999999999996" customHeight="1" x14ac:dyDescent="0.25">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row>
    <row r="59" spans="1:30" hidden="1" outlineLevel="1" x14ac:dyDescent="0.2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1:30" s="108" customFormat="1" ht="27.75" hidden="1" outlineLevel="1" x14ac:dyDescent="0.45">
      <c r="A60" s="21" t="s">
        <v>167</v>
      </c>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row>
    <row r="61" spans="1:30" s="22" customFormat="1" ht="18.75" hidden="1" outlineLevel="1" x14ac:dyDescent="0.3">
      <c r="A61" s="63" t="s">
        <v>168</v>
      </c>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row>
    <row r="62" spans="1:30" hidden="1" outlineLevel="1" x14ac:dyDescent="0.25">
      <c r="A62" s="19" t="s">
        <v>17</v>
      </c>
      <c r="B62" s="19" t="s">
        <v>28</v>
      </c>
      <c r="C62" s="19" t="s">
        <v>29</v>
      </c>
      <c r="D62" s="19" t="s">
        <v>30</v>
      </c>
      <c r="E62" s="19" t="s">
        <v>31</v>
      </c>
      <c r="F62" s="19" t="s">
        <v>32</v>
      </c>
      <c r="G62" s="19" t="s">
        <v>33</v>
      </c>
      <c r="H62" s="19" t="s">
        <v>34</v>
      </c>
      <c r="I62" s="19" t="s">
        <v>35</v>
      </c>
      <c r="J62" s="19" t="s">
        <v>36</v>
      </c>
      <c r="K62" s="19" t="s">
        <v>37</v>
      </c>
      <c r="L62" s="19"/>
      <c r="M62" s="19"/>
      <c r="N62" s="19"/>
      <c r="O62" s="19"/>
      <c r="P62" s="19"/>
      <c r="Q62" s="19"/>
      <c r="R62" s="19"/>
      <c r="S62" s="19"/>
      <c r="T62" s="19"/>
      <c r="U62" s="19"/>
      <c r="V62" s="19"/>
      <c r="W62" s="19"/>
      <c r="X62" s="19"/>
      <c r="Y62" s="19"/>
      <c r="Z62" s="19"/>
      <c r="AA62" s="19"/>
      <c r="AB62" s="19"/>
    </row>
    <row r="63" spans="1:30" s="12" customFormat="1" hidden="1" outlineLevel="1" x14ac:dyDescent="0.25">
      <c r="A63" s="12" t="s">
        <v>43</v>
      </c>
      <c r="B63" s="39">
        <v>3535</v>
      </c>
      <c r="C63" s="39">
        <v>3395</v>
      </c>
      <c r="D63" s="39">
        <v>3339</v>
      </c>
      <c r="E63" s="39">
        <v>3286</v>
      </c>
      <c r="F63" s="39">
        <v>3265</v>
      </c>
      <c r="G63" s="39">
        <v>3012</v>
      </c>
      <c r="H63" s="39">
        <v>2701</v>
      </c>
      <c r="I63" s="39">
        <v>2582</v>
      </c>
      <c r="J63" s="39">
        <v>2480</v>
      </c>
      <c r="K63" s="39">
        <v>2431</v>
      </c>
    </row>
    <row r="64" spans="1:30" hidden="1" outlineLevel="1" x14ac:dyDescent="0.25">
      <c r="A64" s="19" t="s">
        <v>110</v>
      </c>
      <c r="B64" s="35" t="s">
        <v>44</v>
      </c>
      <c r="C64" s="35">
        <v>198</v>
      </c>
      <c r="D64" s="35">
        <v>184</v>
      </c>
      <c r="E64" s="35">
        <v>181</v>
      </c>
      <c r="F64" s="35">
        <v>194</v>
      </c>
      <c r="G64" s="35">
        <v>176</v>
      </c>
      <c r="H64" s="35">
        <v>173</v>
      </c>
      <c r="I64" s="35">
        <v>175</v>
      </c>
      <c r="J64" s="35">
        <v>168</v>
      </c>
      <c r="K64" s="35">
        <v>170</v>
      </c>
      <c r="L64" s="19"/>
      <c r="M64" s="19"/>
      <c r="N64" s="19"/>
      <c r="O64" s="19"/>
      <c r="P64" s="19"/>
      <c r="Q64" s="19"/>
      <c r="R64" s="19"/>
      <c r="S64" s="19"/>
      <c r="T64" s="19"/>
      <c r="U64" s="19"/>
      <c r="V64" s="19"/>
      <c r="W64" s="19"/>
      <c r="X64" s="19"/>
      <c r="Y64" s="19"/>
      <c r="Z64" s="19"/>
      <c r="AA64" s="19"/>
      <c r="AB64" s="19"/>
    </row>
    <row r="65" spans="1:28" hidden="1" outlineLevel="1" x14ac:dyDescent="0.25">
      <c r="A65" s="19" t="s">
        <v>46</v>
      </c>
      <c r="B65" s="35" t="s">
        <v>44</v>
      </c>
      <c r="C65" s="35">
        <v>194</v>
      </c>
      <c r="D65" s="35">
        <v>198</v>
      </c>
      <c r="E65" s="35">
        <v>187</v>
      </c>
      <c r="F65" s="35">
        <v>202</v>
      </c>
      <c r="G65" s="35">
        <v>166</v>
      </c>
      <c r="H65" s="35">
        <v>141</v>
      </c>
      <c r="I65" s="35">
        <v>131</v>
      </c>
      <c r="J65" s="35">
        <v>114</v>
      </c>
      <c r="K65" s="35">
        <v>113</v>
      </c>
      <c r="L65" s="19"/>
      <c r="M65" s="19"/>
      <c r="N65" s="19"/>
      <c r="O65" s="19"/>
      <c r="P65" s="19"/>
      <c r="Q65" s="19"/>
      <c r="R65" s="19"/>
      <c r="S65" s="19"/>
      <c r="T65" s="19"/>
      <c r="U65" s="19"/>
      <c r="V65" s="19"/>
      <c r="W65" s="19"/>
      <c r="X65" s="19"/>
      <c r="Y65" s="19"/>
      <c r="Z65" s="19"/>
      <c r="AA65" s="19"/>
      <c r="AB65" s="19"/>
    </row>
    <row r="66" spans="1:28" hidden="1" outlineLevel="1" x14ac:dyDescent="0.25">
      <c r="A66" s="19" t="s">
        <v>111</v>
      </c>
      <c r="B66" s="35" t="s">
        <v>44</v>
      </c>
      <c r="C66" s="35">
        <v>734</v>
      </c>
      <c r="D66" s="35">
        <v>701</v>
      </c>
      <c r="E66" s="35">
        <v>676</v>
      </c>
      <c r="F66" s="35">
        <v>597</v>
      </c>
      <c r="G66" s="35">
        <v>515</v>
      </c>
      <c r="H66" s="35">
        <v>439</v>
      </c>
      <c r="I66" s="35">
        <v>387</v>
      </c>
      <c r="J66" s="35">
        <v>365</v>
      </c>
      <c r="K66" s="35">
        <v>355</v>
      </c>
      <c r="L66" s="19"/>
      <c r="M66" s="19"/>
      <c r="N66" s="19"/>
      <c r="O66" s="19"/>
      <c r="P66" s="19"/>
      <c r="Q66" s="19"/>
      <c r="R66" s="19"/>
      <c r="S66" s="19"/>
      <c r="T66" s="19"/>
      <c r="U66" s="19"/>
      <c r="V66" s="19"/>
      <c r="W66" s="19"/>
      <c r="X66" s="19"/>
      <c r="Y66" s="19"/>
      <c r="Z66" s="19"/>
      <c r="AA66" s="19"/>
      <c r="AB66" s="19"/>
    </row>
    <row r="67" spans="1:28" hidden="1" outlineLevel="1" x14ac:dyDescent="0.25">
      <c r="A67" s="19" t="s">
        <v>121</v>
      </c>
      <c r="B67" s="35" t="s">
        <v>44</v>
      </c>
      <c r="C67" s="35">
        <v>248</v>
      </c>
      <c r="D67" s="35">
        <v>230</v>
      </c>
      <c r="E67" s="35">
        <v>229</v>
      </c>
      <c r="F67" s="35">
        <v>224</v>
      </c>
      <c r="G67" s="35">
        <v>210</v>
      </c>
      <c r="H67" s="35">
        <v>201</v>
      </c>
      <c r="I67" s="35">
        <v>181</v>
      </c>
      <c r="J67" s="35">
        <v>165</v>
      </c>
      <c r="K67" s="35">
        <v>158</v>
      </c>
      <c r="L67" s="19"/>
      <c r="M67" s="19"/>
      <c r="N67" s="19"/>
      <c r="O67" s="19"/>
      <c r="P67" s="19"/>
      <c r="Q67" s="19"/>
      <c r="R67" s="19"/>
      <c r="S67" s="19"/>
      <c r="T67" s="19"/>
      <c r="U67" s="19"/>
      <c r="V67" s="19"/>
      <c r="W67" s="19"/>
      <c r="X67" s="19"/>
      <c r="Y67" s="19"/>
      <c r="Z67" s="19"/>
      <c r="AA67" s="19"/>
      <c r="AB67" s="19"/>
    </row>
    <row r="68" spans="1:28" hidden="1" outlineLevel="1" x14ac:dyDescent="0.25">
      <c r="A68" s="19" t="s">
        <v>113</v>
      </c>
      <c r="B68" s="35" t="s">
        <v>44</v>
      </c>
      <c r="C68" s="35">
        <v>117</v>
      </c>
      <c r="D68" s="35">
        <v>108</v>
      </c>
      <c r="E68" s="35">
        <v>111</v>
      </c>
      <c r="F68" s="35">
        <v>125</v>
      </c>
      <c r="G68" s="35">
        <v>127</v>
      </c>
      <c r="H68" s="35">
        <v>120</v>
      </c>
      <c r="I68" s="35">
        <v>135</v>
      </c>
      <c r="J68" s="35">
        <v>132</v>
      </c>
      <c r="K68" s="35">
        <v>132</v>
      </c>
      <c r="L68" s="19"/>
      <c r="M68" s="19"/>
      <c r="N68" s="19"/>
      <c r="O68" s="19"/>
      <c r="P68" s="19"/>
      <c r="Q68" s="19"/>
      <c r="R68" s="19"/>
      <c r="S68" s="19"/>
      <c r="T68" s="19"/>
      <c r="U68" s="19"/>
      <c r="V68" s="19"/>
      <c r="W68" s="19"/>
      <c r="X68" s="19"/>
      <c r="Y68" s="19"/>
      <c r="Z68" s="19"/>
      <c r="AA68" s="19"/>
      <c r="AB68" s="19"/>
    </row>
    <row r="69" spans="1:28" hidden="1" outlineLevel="1" x14ac:dyDescent="0.25">
      <c r="A69" s="19" t="s">
        <v>48</v>
      </c>
      <c r="B69" s="35" t="s">
        <v>44</v>
      </c>
      <c r="C69" s="35">
        <v>209</v>
      </c>
      <c r="D69" s="35">
        <v>215</v>
      </c>
      <c r="E69" s="35">
        <v>218</v>
      </c>
      <c r="F69" s="35">
        <v>220</v>
      </c>
      <c r="G69" s="35">
        <v>207</v>
      </c>
      <c r="H69" s="35">
        <v>193</v>
      </c>
      <c r="I69" s="35">
        <v>184</v>
      </c>
      <c r="J69" s="35">
        <v>175</v>
      </c>
      <c r="K69" s="35">
        <v>175</v>
      </c>
      <c r="L69" s="19"/>
      <c r="M69" s="19"/>
      <c r="N69" s="19"/>
      <c r="O69" s="19"/>
      <c r="P69" s="19"/>
      <c r="Q69" s="19"/>
      <c r="R69" s="19"/>
      <c r="S69" s="19"/>
      <c r="T69" s="19"/>
      <c r="U69" s="19"/>
      <c r="V69" s="19"/>
      <c r="W69" s="19"/>
      <c r="X69" s="19"/>
      <c r="Y69" s="19"/>
      <c r="Z69" s="19"/>
      <c r="AA69" s="19"/>
      <c r="AB69" s="19"/>
    </row>
    <row r="70" spans="1:28" hidden="1" outlineLevel="1" x14ac:dyDescent="0.25">
      <c r="A70" s="19" t="s">
        <v>114</v>
      </c>
      <c r="B70" s="35" t="s">
        <v>44</v>
      </c>
      <c r="C70" s="35">
        <v>40</v>
      </c>
      <c r="D70" s="35">
        <v>35</v>
      </c>
      <c r="E70" s="35">
        <v>35</v>
      </c>
      <c r="F70" s="35">
        <v>32</v>
      </c>
      <c r="G70" s="35">
        <v>31</v>
      </c>
      <c r="H70" s="35">
        <v>31</v>
      </c>
      <c r="I70" s="35">
        <v>28</v>
      </c>
      <c r="J70" s="35">
        <v>28</v>
      </c>
      <c r="K70" s="35">
        <v>26</v>
      </c>
      <c r="L70" s="19"/>
      <c r="M70" s="19"/>
      <c r="N70" s="19"/>
      <c r="O70" s="19"/>
      <c r="P70" s="19"/>
      <c r="Q70" s="19"/>
      <c r="R70" s="19"/>
      <c r="S70" s="19"/>
      <c r="T70" s="19"/>
      <c r="U70" s="19"/>
      <c r="V70" s="19"/>
      <c r="W70" s="19"/>
      <c r="X70" s="19"/>
      <c r="Y70" s="19"/>
      <c r="Z70" s="19"/>
      <c r="AA70" s="19"/>
      <c r="AB70" s="19"/>
    </row>
    <row r="71" spans="1:28" hidden="1" outlineLevel="1" x14ac:dyDescent="0.25">
      <c r="A71" s="19" t="s">
        <v>115</v>
      </c>
      <c r="B71" s="35" t="s">
        <v>44</v>
      </c>
      <c r="C71" s="35">
        <v>246</v>
      </c>
      <c r="D71" s="35">
        <v>249</v>
      </c>
      <c r="E71" s="35">
        <v>237</v>
      </c>
      <c r="F71" s="35">
        <v>275</v>
      </c>
      <c r="G71" s="35">
        <v>263</v>
      </c>
      <c r="H71" s="35">
        <v>240</v>
      </c>
      <c r="I71" s="35">
        <v>217</v>
      </c>
      <c r="J71" s="35">
        <v>214</v>
      </c>
      <c r="K71" s="35">
        <v>214</v>
      </c>
      <c r="L71" s="19"/>
      <c r="M71" s="19"/>
      <c r="N71" s="19"/>
      <c r="O71" s="19"/>
      <c r="P71" s="19"/>
      <c r="Q71" s="19"/>
      <c r="R71" s="19"/>
      <c r="S71" s="19"/>
      <c r="T71" s="19"/>
      <c r="U71" s="19"/>
      <c r="V71" s="19"/>
      <c r="W71" s="19"/>
      <c r="X71" s="19"/>
      <c r="Y71" s="19"/>
      <c r="Z71" s="19"/>
      <c r="AA71" s="19"/>
      <c r="AB71" s="19"/>
    </row>
    <row r="72" spans="1:28" hidden="1" outlineLevel="1" x14ac:dyDescent="0.25">
      <c r="A72" s="19" t="s">
        <v>81</v>
      </c>
      <c r="B72" s="35" t="s">
        <v>44</v>
      </c>
      <c r="C72" s="35">
        <v>1409</v>
      </c>
      <c r="D72" s="35">
        <v>1419</v>
      </c>
      <c r="E72" s="35">
        <v>1412</v>
      </c>
      <c r="F72" s="35">
        <v>1396</v>
      </c>
      <c r="G72" s="35">
        <v>1317</v>
      </c>
      <c r="H72" s="35">
        <v>1163</v>
      </c>
      <c r="I72" s="35">
        <v>1144</v>
      </c>
      <c r="J72" s="35">
        <v>1119</v>
      </c>
      <c r="K72" s="35">
        <v>1088</v>
      </c>
      <c r="L72" s="19"/>
      <c r="M72" s="19"/>
      <c r="N72" s="19"/>
      <c r="O72" s="19"/>
      <c r="P72" s="19"/>
      <c r="Q72" s="19"/>
      <c r="R72" s="19"/>
      <c r="S72" s="19"/>
      <c r="T72" s="19"/>
      <c r="U72" s="19"/>
      <c r="V72" s="19"/>
      <c r="W72" s="19"/>
      <c r="X72" s="19"/>
      <c r="Y72" s="19"/>
      <c r="Z72" s="19"/>
      <c r="AA72" s="19"/>
      <c r="AB72" s="19"/>
    </row>
    <row r="73" spans="1:28" hidden="1" outlineLevel="1" x14ac:dyDescent="0.25">
      <c r="A73" s="19"/>
      <c r="B73" s="35"/>
      <c r="C73" s="35"/>
      <c r="D73" s="35"/>
      <c r="E73" s="35"/>
      <c r="F73" s="35"/>
      <c r="G73" s="35"/>
      <c r="H73" s="35"/>
      <c r="I73" s="35"/>
      <c r="J73" s="35"/>
      <c r="K73" s="35"/>
      <c r="L73" s="19"/>
      <c r="M73" s="19"/>
      <c r="N73" s="19"/>
      <c r="O73" s="19"/>
      <c r="P73" s="19"/>
      <c r="Q73" s="19"/>
      <c r="R73" s="19"/>
      <c r="S73" s="19"/>
      <c r="T73" s="19"/>
      <c r="U73" s="19"/>
      <c r="V73" s="19"/>
      <c r="W73" s="19"/>
      <c r="X73" s="19"/>
      <c r="Y73" s="19"/>
      <c r="Z73" s="19"/>
      <c r="AA73" s="19"/>
      <c r="AB73" s="19"/>
    </row>
    <row r="74" spans="1:28" s="22" customFormat="1" ht="18.75" hidden="1" outlineLevel="1" x14ac:dyDescent="0.3">
      <c r="A74" s="63" t="s">
        <v>163</v>
      </c>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row>
    <row r="75" spans="1:28" ht="17.25" hidden="1" outlineLevel="1" x14ac:dyDescent="0.25">
      <c r="A75" s="19" t="s">
        <v>17</v>
      </c>
      <c r="B75" s="19" t="s">
        <v>164</v>
      </c>
      <c r="C75" s="19" t="s">
        <v>29</v>
      </c>
      <c r="D75" s="19" t="s">
        <v>30</v>
      </c>
      <c r="E75" s="19" t="s">
        <v>31</v>
      </c>
      <c r="F75" s="19" t="s">
        <v>32</v>
      </c>
      <c r="G75" s="19" t="s">
        <v>33</v>
      </c>
      <c r="H75" s="19" t="s">
        <v>34</v>
      </c>
      <c r="I75" s="19" t="s">
        <v>35</v>
      </c>
      <c r="J75" s="19" t="s">
        <v>36</v>
      </c>
      <c r="K75" s="19" t="s">
        <v>37</v>
      </c>
      <c r="L75" s="19"/>
      <c r="M75" s="19"/>
      <c r="N75" s="19"/>
      <c r="O75" s="19"/>
      <c r="P75" s="19"/>
      <c r="Q75" s="19"/>
      <c r="R75" s="19"/>
      <c r="S75" s="19"/>
      <c r="T75" s="19"/>
      <c r="U75" s="19"/>
      <c r="V75" s="19"/>
      <c r="W75" s="19"/>
      <c r="X75" s="19"/>
      <c r="Y75" s="19"/>
      <c r="Z75" s="19"/>
      <c r="AA75" s="19"/>
      <c r="AB75" s="19"/>
    </row>
    <row r="76" spans="1:28" s="12" customFormat="1" hidden="1" outlineLevel="1" x14ac:dyDescent="0.25">
      <c r="A76" s="12" t="s">
        <v>43</v>
      </c>
      <c r="B76" s="56">
        <v>0.17899999999999999</v>
      </c>
      <c r="C76" s="56">
        <v>0.17199999999999999</v>
      </c>
      <c r="D76" s="56">
        <v>0.16900000000000001</v>
      </c>
      <c r="E76" s="56">
        <v>0.166303962751151</v>
      </c>
      <c r="F76" s="56">
        <v>0.1649656426839127</v>
      </c>
      <c r="G76" s="56">
        <v>0.152</v>
      </c>
      <c r="H76" s="56">
        <v>0.13607052896725441</v>
      </c>
      <c r="I76" s="56">
        <v>0.13</v>
      </c>
      <c r="J76" s="56">
        <v>0.13</v>
      </c>
      <c r="K76" s="56">
        <v>0.122</v>
      </c>
    </row>
    <row r="77" spans="1:28" hidden="1" outlineLevel="1" x14ac:dyDescent="0.25">
      <c r="A77" s="19" t="s">
        <v>110</v>
      </c>
      <c r="B77" s="57">
        <v>0.15</v>
      </c>
      <c r="C77" s="57">
        <v>0.14000000000000001</v>
      </c>
      <c r="D77" s="57">
        <v>0.13400000000000001</v>
      </c>
      <c r="E77" s="57">
        <v>0.13134978229317851</v>
      </c>
      <c r="F77" s="57">
        <v>0.14088598402323893</v>
      </c>
      <c r="G77" s="57">
        <v>0.127</v>
      </c>
      <c r="H77" s="57">
        <v>0.12383679312813171</v>
      </c>
      <c r="I77" s="57">
        <v>0.125</v>
      </c>
      <c r="J77" s="57">
        <v>0.12</v>
      </c>
      <c r="K77" s="57">
        <v>0.12</v>
      </c>
      <c r="L77" s="19"/>
      <c r="M77" s="19"/>
      <c r="N77" s="19"/>
      <c r="O77" s="19"/>
      <c r="P77" s="19"/>
      <c r="Q77" s="19"/>
      <c r="R77" s="19"/>
      <c r="S77" s="19"/>
      <c r="T77" s="19"/>
      <c r="U77" s="19"/>
      <c r="V77" s="19"/>
      <c r="W77" s="19"/>
      <c r="X77" s="19"/>
      <c r="Y77" s="19"/>
      <c r="Z77" s="19"/>
      <c r="AA77" s="19"/>
      <c r="AB77" s="19"/>
    </row>
    <row r="78" spans="1:28" hidden="1" outlineLevel="1" x14ac:dyDescent="0.25">
      <c r="A78" s="19" t="s">
        <v>46</v>
      </c>
      <c r="B78" s="57">
        <v>0.15</v>
      </c>
      <c r="C78" s="57">
        <v>0.15</v>
      </c>
      <c r="D78" s="57">
        <v>0.151</v>
      </c>
      <c r="E78" s="57">
        <v>0.14231354642313546</v>
      </c>
      <c r="F78" s="57">
        <v>0.15372907153729071</v>
      </c>
      <c r="G78" s="57">
        <v>0.125</v>
      </c>
      <c r="H78" s="57">
        <v>0.10665658093797277</v>
      </c>
      <c r="I78" s="57">
        <v>9.9000000000000005E-2</v>
      </c>
      <c r="J78" s="57">
        <v>0.09</v>
      </c>
      <c r="K78" s="57">
        <v>8.5999999999999993E-2</v>
      </c>
      <c r="L78" s="19"/>
      <c r="M78" s="19"/>
      <c r="N78" s="19"/>
      <c r="O78" s="19"/>
      <c r="P78" s="19"/>
      <c r="Q78" s="19"/>
      <c r="R78" s="19"/>
      <c r="S78" s="19"/>
      <c r="T78" s="19"/>
      <c r="U78" s="19"/>
      <c r="V78" s="19"/>
      <c r="W78" s="19"/>
      <c r="X78" s="19"/>
      <c r="Y78" s="19"/>
      <c r="Z78" s="19"/>
      <c r="AA78" s="19"/>
      <c r="AB78" s="19"/>
    </row>
    <row r="79" spans="1:28" hidden="1" outlineLevel="1" x14ac:dyDescent="0.25">
      <c r="A79" s="19" t="s">
        <v>111</v>
      </c>
      <c r="B79" s="57">
        <v>0.28000000000000003</v>
      </c>
      <c r="C79" s="57">
        <v>0.28000000000000003</v>
      </c>
      <c r="D79" s="57">
        <v>0.26700000000000002</v>
      </c>
      <c r="E79" s="57">
        <v>0.25752380952380954</v>
      </c>
      <c r="F79" s="57">
        <v>0.22777565814574591</v>
      </c>
      <c r="G79" s="57">
        <v>0.19600000000000001</v>
      </c>
      <c r="H79" s="57">
        <v>0.16730182926829268</v>
      </c>
      <c r="I79" s="57">
        <v>0.14699999999999999</v>
      </c>
      <c r="J79" s="57">
        <v>0.14000000000000001</v>
      </c>
      <c r="K79" s="57">
        <v>0.13500000000000001</v>
      </c>
      <c r="L79" s="19"/>
      <c r="M79" s="19"/>
      <c r="N79" s="19"/>
      <c r="O79" s="19"/>
      <c r="P79" s="19"/>
      <c r="Q79" s="19"/>
      <c r="R79" s="19"/>
      <c r="S79" s="19"/>
      <c r="T79" s="19"/>
      <c r="U79" s="19"/>
      <c r="V79" s="19"/>
      <c r="W79" s="19"/>
      <c r="X79" s="19"/>
      <c r="Y79" s="19"/>
      <c r="Z79" s="19"/>
      <c r="AA79" s="19"/>
      <c r="AB79" s="19"/>
    </row>
    <row r="80" spans="1:28" hidden="1" outlineLevel="1" x14ac:dyDescent="0.25">
      <c r="A80" s="19" t="s">
        <v>121</v>
      </c>
      <c r="B80" s="57">
        <v>0.2</v>
      </c>
      <c r="C80" s="57">
        <v>0.17</v>
      </c>
      <c r="D80" s="57">
        <v>0.16</v>
      </c>
      <c r="E80" s="57">
        <v>0.1614950634696756</v>
      </c>
      <c r="F80" s="57">
        <v>0.15774647887323945</v>
      </c>
      <c r="G80" s="57">
        <v>0.14799999999999999</v>
      </c>
      <c r="H80" s="57">
        <v>0.14194915254237289</v>
      </c>
      <c r="I80" s="57">
        <v>0.128</v>
      </c>
      <c r="J80" s="57">
        <v>0.12</v>
      </c>
      <c r="K80" s="57">
        <v>0.112</v>
      </c>
      <c r="L80" s="19"/>
      <c r="M80" s="19"/>
      <c r="N80" s="19"/>
      <c r="O80" s="19"/>
      <c r="P80" s="19"/>
      <c r="Q80" s="19"/>
      <c r="R80" s="19"/>
      <c r="S80" s="19"/>
      <c r="T80" s="19"/>
      <c r="U80" s="19"/>
      <c r="V80" s="19"/>
      <c r="W80" s="19"/>
      <c r="X80" s="19"/>
      <c r="Y80" s="19"/>
      <c r="Z80" s="19"/>
      <c r="AA80" s="19"/>
      <c r="AB80" s="19"/>
    </row>
    <row r="81" spans="1:28" hidden="1" outlineLevel="1" x14ac:dyDescent="0.25">
      <c r="A81" s="19" t="s">
        <v>113</v>
      </c>
      <c r="B81" s="57">
        <v>0.09</v>
      </c>
      <c r="C81" s="57">
        <v>0.08</v>
      </c>
      <c r="D81" s="57">
        <v>7.0000000000000007E-2</v>
      </c>
      <c r="E81" s="57">
        <v>7.3122529644268769E-2</v>
      </c>
      <c r="F81" s="57">
        <v>8.1806282722513085E-2</v>
      </c>
      <c r="G81" s="57">
        <v>8.3000000000000004E-2</v>
      </c>
      <c r="H81" s="57">
        <v>7.7972709551656916E-2</v>
      </c>
      <c r="I81" s="57">
        <v>8.7999999999999995E-2</v>
      </c>
      <c r="J81" s="57">
        <v>0.09</v>
      </c>
      <c r="K81" s="57">
        <v>8.5999999999999993E-2</v>
      </c>
      <c r="L81" s="19"/>
      <c r="M81" s="19"/>
      <c r="N81" s="19"/>
      <c r="O81" s="19"/>
      <c r="P81" s="19"/>
      <c r="Q81" s="19"/>
      <c r="R81" s="19"/>
      <c r="S81" s="19"/>
      <c r="T81" s="19"/>
      <c r="U81" s="19"/>
      <c r="V81" s="19"/>
      <c r="W81" s="19"/>
      <c r="X81" s="19"/>
      <c r="Y81" s="19"/>
      <c r="Z81" s="19"/>
      <c r="AA81" s="19"/>
      <c r="AB81" s="19"/>
    </row>
    <row r="82" spans="1:28" hidden="1" outlineLevel="1" x14ac:dyDescent="0.25">
      <c r="A82" s="19" t="s">
        <v>48</v>
      </c>
      <c r="B82" s="57">
        <v>0.13</v>
      </c>
      <c r="C82" s="57">
        <v>0.12</v>
      </c>
      <c r="D82" s="57">
        <v>0.12</v>
      </c>
      <c r="E82" s="57">
        <v>0.12601156069364161</v>
      </c>
      <c r="F82" s="57">
        <v>0.12702078521939955</v>
      </c>
      <c r="G82" s="57">
        <v>0.11899999999999999</v>
      </c>
      <c r="H82" s="57">
        <v>0.11123919308357348</v>
      </c>
      <c r="I82" s="57">
        <v>0.106</v>
      </c>
      <c r="J82" s="57">
        <v>0.1</v>
      </c>
      <c r="K82" s="57">
        <v>0.1</v>
      </c>
      <c r="L82" s="19"/>
      <c r="M82" s="19"/>
      <c r="N82" s="19"/>
      <c r="O82" s="19"/>
      <c r="P82" s="19"/>
      <c r="Q82" s="19"/>
      <c r="R82" s="19"/>
      <c r="S82" s="19"/>
      <c r="T82" s="19"/>
      <c r="U82" s="19"/>
      <c r="V82" s="19"/>
      <c r="W82" s="19"/>
      <c r="X82" s="19"/>
      <c r="Y82" s="19"/>
      <c r="Z82" s="19"/>
      <c r="AA82" s="19"/>
      <c r="AB82" s="19"/>
    </row>
    <row r="83" spans="1:28" hidden="1" outlineLevel="1" x14ac:dyDescent="0.25">
      <c r="A83" s="19" t="s">
        <v>114</v>
      </c>
      <c r="B83" s="57">
        <v>0.27</v>
      </c>
      <c r="C83" s="57">
        <v>0.26</v>
      </c>
      <c r="D83" s="57">
        <v>0.23</v>
      </c>
      <c r="E83" s="57">
        <v>0.22727272727272699</v>
      </c>
      <c r="F83" s="57">
        <v>0.20645161290322581</v>
      </c>
      <c r="G83" s="57">
        <v>0.19900000000000001</v>
      </c>
      <c r="H83" s="57">
        <v>0.19620253164556961</v>
      </c>
      <c r="I83" s="57">
        <v>0.17299999999999999</v>
      </c>
      <c r="J83" s="57">
        <v>0.17</v>
      </c>
      <c r="K83" s="57">
        <v>0.158</v>
      </c>
      <c r="L83" s="19"/>
      <c r="M83" s="19"/>
      <c r="N83" s="19"/>
      <c r="O83" s="19"/>
      <c r="P83" s="19"/>
      <c r="Q83" s="19"/>
      <c r="R83" s="19"/>
      <c r="S83" s="19"/>
      <c r="T83" s="19"/>
      <c r="U83" s="19"/>
      <c r="V83" s="19"/>
      <c r="W83" s="19"/>
      <c r="X83" s="19"/>
      <c r="Y83" s="19"/>
      <c r="Z83" s="19"/>
      <c r="AA83" s="19"/>
      <c r="AB83" s="19"/>
    </row>
    <row r="84" spans="1:28" hidden="1" outlineLevel="1" x14ac:dyDescent="0.25">
      <c r="A84" s="19" t="s">
        <v>115</v>
      </c>
      <c r="B84" s="57">
        <v>0.1</v>
      </c>
      <c r="C84" s="57">
        <v>0.09</v>
      </c>
      <c r="D84" s="57">
        <v>0.1</v>
      </c>
      <c r="E84" s="57">
        <v>8.9977220956719825E-2</v>
      </c>
      <c r="F84" s="57">
        <v>0.10412722453616055</v>
      </c>
      <c r="G84" s="57">
        <v>9.9000000000000005E-2</v>
      </c>
      <c r="H84" s="57">
        <v>9.056603773584905E-2</v>
      </c>
      <c r="I84" s="57">
        <v>8.2000000000000003E-2</v>
      </c>
      <c r="J84" s="57">
        <v>0.08</v>
      </c>
      <c r="K84" s="57">
        <v>8.1000000000000003E-2</v>
      </c>
      <c r="L84" s="19"/>
      <c r="M84" s="19"/>
      <c r="N84" s="19"/>
      <c r="O84" s="19"/>
      <c r="P84" s="19"/>
      <c r="Q84" s="19"/>
      <c r="R84" s="19"/>
      <c r="S84" s="19"/>
      <c r="T84" s="19"/>
      <c r="U84" s="19"/>
      <c r="V84" s="19"/>
      <c r="W84" s="19"/>
      <c r="X84" s="19"/>
      <c r="Y84" s="19"/>
      <c r="Z84" s="19"/>
      <c r="AA84" s="19"/>
      <c r="AB84" s="19"/>
    </row>
    <row r="85" spans="1:28" hidden="1" outlineLevel="1" x14ac:dyDescent="0.25">
      <c r="A85" s="19" t="s">
        <v>81</v>
      </c>
      <c r="B85" s="57">
        <v>0.21</v>
      </c>
      <c r="C85" s="57">
        <v>0.2</v>
      </c>
      <c r="D85" s="57">
        <v>0.2</v>
      </c>
      <c r="E85" s="57">
        <v>0.20206067544361767</v>
      </c>
      <c r="F85" s="57">
        <v>0.19931467732724156</v>
      </c>
      <c r="G85" s="57">
        <v>0.188</v>
      </c>
      <c r="H85" s="57">
        <v>0.16592951918961335</v>
      </c>
      <c r="I85" s="57">
        <v>0.16400000000000001</v>
      </c>
      <c r="J85" s="57">
        <v>0.16</v>
      </c>
      <c r="K85" s="57">
        <v>0.156</v>
      </c>
      <c r="L85" s="19"/>
      <c r="M85" s="19"/>
      <c r="N85" s="19"/>
      <c r="O85" s="19"/>
      <c r="P85" s="19"/>
      <c r="Q85" s="19"/>
      <c r="R85" s="19"/>
      <c r="S85" s="19"/>
      <c r="T85" s="19"/>
      <c r="U85" s="19"/>
      <c r="V85" s="19"/>
      <c r="W85" s="19"/>
      <c r="X85" s="19"/>
      <c r="Y85" s="19"/>
      <c r="Z85" s="19"/>
      <c r="AA85" s="19"/>
      <c r="AB85" s="19"/>
    </row>
    <row r="86" spans="1:28" hidden="1" outlineLevel="1" x14ac:dyDescent="0.25">
      <c r="A86" s="19"/>
      <c r="B86" s="57"/>
      <c r="C86" s="57"/>
      <c r="D86" s="57"/>
      <c r="E86" s="57"/>
      <c r="F86" s="57"/>
      <c r="G86" s="57"/>
      <c r="H86" s="57"/>
      <c r="I86" s="57"/>
      <c r="J86" s="57"/>
      <c r="K86" s="57"/>
      <c r="L86" s="19"/>
      <c r="M86" s="19"/>
      <c r="N86" s="19"/>
      <c r="O86" s="19"/>
      <c r="P86" s="19"/>
      <c r="Q86" s="19"/>
      <c r="R86" s="19"/>
      <c r="S86" s="19"/>
      <c r="T86" s="19"/>
      <c r="U86" s="19"/>
      <c r="V86" s="19"/>
      <c r="W86" s="19"/>
      <c r="X86" s="19"/>
      <c r="Y86" s="19"/>
      <c r="Z86" s="19"/>
      <c r="AA86" s="19"/>
      <c r="AB86" s="19"/>
    </row>
    <row r="87" spans="1:28" s="22" customFormat="1" ht="18.75" hidden="1" outlineLevel="1" x14ac:dyDescent="0.3">
      <c r="A87" s="63" t="s">
        <v>296</v>
      </c>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row>
    <row r="88" spans="1:28" hidden="1" outlineLevel="1" x14ac:dyDescent="0.25">
      <c r="A88" s="19" t="s">
        <v>17</v>
      </c>
      <c r="B88" s="19" t="s">
        <v>28</v>
      </c>
      <c r="C88" s="19" t="s">
        <v>29</v>
      </c>
      <c r="D88" s="19" t="s">
        <v>30</v>
      </c>
      <c r="E88" s="19" t="s">
        <v>31</v>
      </c>
      <c r="F88" s="19" t="s">
        <v>32</v>
      </c>
      <c r="G88" s="19" t="s">
        <v>33</v>
      </c>
      <c r="H88" s="19" t="s">
        <v>34</v>
      </c>
      <c r="I88" s="19" t="s">
        <v>35</v>
      </c>
      <c r="J88" s="19" t="s">
        <v>36</v>
      </c>
      <c r="K88" s="19" t="s">
        <v>37</v>
      </c>
      <c r="L88" s="19"/>
      <c r="M88" s="19"/>
      <c r="N88" s="19"/>
      <c r="O88" s="19"/>
      <c r="P88" s="19"/>
      <c r="Q88" s="19"/>
      <c r="R88" s="19"/>
      <c r="S88" s="19"/>
      <c r="T88" s="19"/>
      <c r="U88" s="19"/>
      <c r="V88" s="19"/>
      <c r="W88" s="19"/>
      <c r="X88" s="19"/>
      <c r="Y88" s="19"/>
      <c r="Z88" s="19"/>
      <c r="AA88" s="19"/>
      <c r="AB88" s="19"/>
    </row>
    <row r="89" spans="1:28" s="12" customFormat="1" hidden="1" outlineLevel="1" x14ac:dyDescent="0.25">
      <c r="A89" s="12" t="s">
        <v>43</v>
      </c>
      <c r="B89" s="56">
        <v>1</v>
      </c>
      <c r="C89" s="56">
        <v>1</v>
      </c>
      <c r="D89" s="56">
        <v>1</v>
      </c>
      <c r="E89" s="56">
        <v>1</v>
      </c>
      <c r="F89" s="56">
        <v>1</v>
      </c>
      <c r="G89" s="56">
        <v>1</v>
      </c>
      <c r="H89" s="56">
        <v>1</v>
      </c>
      <c r="I89" s="56">
        <v>1</v>
      </c>
      <c r="J89" s="56">
        <v>1</v>
      </c>
      <c r="K89" s="56">
        <v>1</v>
      </c>
    </row>
    <row r="90" spans="1:28" hidden="1" outlineLevel="1" x14ac:dyDescent="0.25">
      <c r="A90" s="19" t="s">
        <v>110</v>
      </c>
      <c r="B90" s="57">
        <v>7.0156749353218695E-2</v>
      </c>
      <c r="C90" s="57">
        <v>7.009274745324616E-2</v>
      </c>
      <c r="D90" s="57">
        <v>6.9775684844802274E-2</v>
      </c>
      <c r="E90" s="57">
        <v>6.9740371476289281E-2</v>
      </c>
      <c r="F90" s="57">
        <v>6.957356507679871E-2</v>
      </c>
      <c r="G90" s="57">
        <v>7.0034790500680677E-2</v>
      </c>
      <c r="H90" s="57">
        <v>6.4050351721584603E-2</v>
      </c>
      <c r="I90" s="57">
        <v>6.7776917118512775E-2</v>
      </c>
      <c r="J90" s="57">
        <v>6.7741935483870974E-2</v>
      </c>
      <c r="K90" s="57">
        <v>6.9930069930069935E-2</v>
      </c>
      <c r="L90" s="19"/>
      <c r="M90" s="19"/>
      <c r="N90" s="19"/>
      <c r="O90" s="19"/>
      <c r="P90" s="19"/>
      <c r="Q90" s="19"/>
      <c r="R90" s="19"/>
      <c r="S90" s="19"/>
      <c r="T90" s="19"/>
      <c r="U90" s="19"/>
      <c r="V90" s="19"/>
      <c r="W90" s="19"/>
      <c r="X90" s="19"/>
      <c r="Y90" s="19"/>
      <c r="Z90" s="19"/>
      <c r="AA90" s="19"/>
      <c r="AB90" s="19"/>
    </row>
    <row r="91" spans="1:28" hidden="1" outlineLevel="1" x14ac:dyDescent="0.25">
      <c r="A91" s="19" t="s">
        <v>46</v>
      </c>
      <c r="B91" s="57">
        <v>6.6453609293359708E-2</v>
      </c>
      <c r="C91" s="57">
        <v>6.6697075667730976E-2</v>
      </c>
      <c r="D91" s="57">
        <v>6.6383108005468636E-2</v>
      </c>
      <c r="E91" s="57">
        <v>6.6501341160989935E-2</v>
      </c>
      <c r="F91" s="57">
        <v>6.6390460792239286E-2</v>
      </c>
      <c r="G91" s="57">
        <v>6.6858266525487819E-2</v>
      </c>
      <c r="H91" s="57">
        <v>5.2202887819326173E-2</v>
      </c>
      <c r="I91" s="57">
        <v>5.0735863671572422E-2</v>
      </c>
      <c r="J91" s="57">
        <v>4.596774193548387E-2</v>
      </c>
      <c r="K91" s="57">
        <v>4.6482928835870012E-2</v>
      </c>
      <c r="L91" s="19"/>
      <c r="M91" s="19"/>
      <c r="N91" s="19"/>
      <c r="O91" s="19"/>
      <c r="P91" s="19"/>
      <c r="Q91" s="19"/>
      <c r="R91" s="19"/>
      <c r="S91" s="19"/>
      <c r="T91" s="19"/>
      <c r="U91" s="19"/>
      <c r="V91" s="19"/>
      <c r="W91" s="19"/>
      <c r="X91" s="19"/>
      <c r="Y91" s="19"/>
      <c r="Z91" s="19"/>
      <c r="AA91" s="19"/>
      <c r="AB91" s="19"/>
    </row>
    <row r="92" spans="1:28" hidden="1" outlineLevel="1" x14ac:dyDescent="0.25">
      <c r="A92" s="19" t="s">
        <v>111</v>
      </c>
      <c r="B92" s="57">
        <v>0.13311013037082128</v>
      </c>
      <c r="C92" s="57">
        <v>0.13298869798793778</v>
      </c>
      <c r="D92" s="57">
        <v>0.13286748696136513</v>
      </c>
      <c r="E92" s="57">
        <v>0.13285085277595021</v>
      </c>
      <c r="F92" s="57">
        <v>0.13242724333063866</v>
      </c>
      <c r="G92" s="57">
        <v>0.13215348157111884</v>
      </c>
      <c r="H92" s="57">
        <v>0.16253239540910774</v>
      </c>
      <c r="I92" s="57">
        <v>0.1498838109992254</v>
      </c>
      <c r="J92" s="57">
        <v>0.14717741935483872</v>
      </c>
      <c r="K92" s="57">
        <v>0.14603044014808722</v>
      </c>
      <c r="L92" s="19"/>
      <c r="M92" s="19"/>
      <c r="N92" s="19"/>
      <c r="O92" s="19"/>
      <c r="P92" s="19"/>
      <c r="Q92" s="19"/>
      <c r="R92" s="19"/>
      <c r="S92" s="19"/>
      <c r="T92" s="19"/>
      <c r="U92" s="19"/>
      <c r="V92" s="19"/>
      <c r="W92" s="19"/>
      <c r="X92" s="19"/>
      <c r="Y92" s="19"/>
      <c r="Z92" s="19"/>
      <c r="AA92" s="19"/>
      <c r="AB92" s="19"/>
    </row>
    <row r="93" spans="1:28" hidden="1" outlineLevel="1" x14ac:dyDescent="0.25">
      <c r="A93" s="19" t="s">
        <v>121</v>
      </c>
      <c r="B93" s="57">
        <v>7.2135139248211841E-2</v>
      </c>
      <c r="C93" s="57">
        <v>7.2069332522426643E-2</v>
      </c>
      <c r="D93" s="57">
        <v>7.2054281229429334E-2</v>
      </c>
      <c r="E93" s="57">
        <v>7.176476542335139E-2</v>
      </c>
      <c r="F93" s="57">
        <v>7.174616006467259E-2</v>
      </c>
      <c r="G93" s="57">
        <v>7.1597841980537494E-2</v>
      </c>
      <c r="H93" s="57">
        <v>7.4416882636060722E-2</v>
      </c>
      <c r="I93" s="57">
        <v>7.0100697134004644E-2</v>
      </c>
      <c r="J93" s="57">
        <v>6.6532258064516125E-2</v>
      </c>
      <c r="K93" s="57">
        <v>6.4993829699712055E-2</v>
      </c>
      <c r="L93" s="19"/>
      <c r="M93" s="19"/>
      <c r="N93" s="19"/>
      <c r="O93" s="19"/>
      <c r="P93" s="19"/>
      <c r="Q93" s="19"/>
      <c r="R93" s="19"/>
      <c r="S93" s="19"/>
      <c r="T93" s="19"/>
      <c r="U93" s="19"/>
      <c r="V93" s="19"/>
      <c r="W93" s="19"/>
      <c r="X93" s="19"/>
      <c r="Y93" s="19"/>
      <c r="Z93" s="19"/>
      <c r="AA93" s="19"/>
      <c r="AB93" s="19"/>
    </row>
    <row r="94" spans="1:28" hidden="1" outlineLevel="1" x14ac:dyDescent="0.25">
      <c r="A94" s="19" t="s">
        <v>113</v>
      </c>
      <c r="B94" s="57">
        <v>7.6548470552427333E-2</v>
      </c>
      <c r="C94" s="57">
        <v>7.6529319345192845E-2</v>
      </c>
      <c r="D94" s="57">
        <v>7.6459567573041676E-2</v>
      </c>
      <c r="E94" s="57">
        <v>7.6420871501594212E-2</v>
      </c>
      <c r="F94" s="57">
        <v>7.7202910266774449E-2</v>
      </c>
      <c r="G94" s="57">
        <v>7.709373266777593E-2</v>
      </c>
      <c r="H94" s="57">
        <v>4.4427989633469084E-2</v>
      </c>
      <c r="I94" s="57">
        <v>5.2285050348567001E-2</v>
      </c>
      <c r="J94" s="57">
        <v>5.32258064516129E-2</v>
      </c>
      <c r="K94" s="57">
        <v>5.4298642533936653E-2</v>
      </c>
      <c r="L94" s="19"/>
      <c r="M94" s="19"/>
      <c r="N94" s="19"/>
      <c r="O94" s="19"/>
      <c r="P94" s="19"/>
      <c r="Q94" s="19"/>
      <c r="R94" s="19"/>
      <c r="S94" s="19"/>
      <c r="T94" s="19"/>
      <c r="U94" s="19"/>
      <c r="V94" s="19"/>
      <c r="W94" s="19"/>
      <c r="X94" s="19"/>
      <c r="Y94" s="19"/>
      <c r="Z94" s="19"/>
      <c r="AA94" s="19"/>
      <c r="AB94" s="19"/>
    </row>
    <row r="95" spans="1:28" hidden="1" outlineLevel="1" x14ac:dyDescent="0.25">
      <c r="A95" s="19" t="s">
        <v>48</v>
      </c>
      <c r="B95" s="57">
        <v>8.7404251001876931E-2</v>
      </c>
      <c r="C95" s="57">
        <v>8.737519639146521E-2</v>
      </c>
      <c r="D95" s="57">
        <v>8.7548736644893418E-2</v>
      </c>
      <c r="E95" s="57">
        <v>8.7555038210435754E-2</v>
      </c>
      <c r="F95" s="57">
        <v>8.7510105092966861E-2</v>
      </c>
      <c r="G95" s="57">
        <v>8.7430040841022544E-2</v>
      </c>
      <c r="H95" s="57">
        <v>7.1455016660496112E-2</v>
      </c>
      <c r="I95" s="57">
        <v>7.1262587141750586E-2</v>
      </c>
      <c r="J95" s="57">
        <v>7.0564516129032265E-2</v>
      </c>
      <c r="K95" s="57">
        <v>7.1986836692719047E-2</v>
      </c>
      <c r="L95" s="19"/>
      <c r="M95" s="19"/>
      <c r="N95" s="19"/>
      <c r="O95" s="19"/>
      <c r="P95" s="19"/>
      <c r="Q95" s="19"/>
      <c r="R95" s="19"/>
      <c r="S95" s="19"/>
      <c r="T95" s="19"/>
      <c r="U95" s="19"/>
      <c r="V95" s="19"/>
      <c r="W95" s="19"/>
      <c r="X95" s="19"/>
      <c r="Y95" s="19"/>
      <c r="Z95" s="19"/>
      <c r="AA95" s="19"/>
      <c r="AB95" s="19"/>
    </row>
    <row r="96" spans="1:28" hidden="1" outlineLevel="1" x14ac:dyDescent="0.25">
      <c r="A96" s="19" t="s">
        <v>114</v>
      </c>
      <c r="B96" s="57">
        <v>7.7106477958707453E-3</v>
      </c>
      <c r="C96" s="57">
        <v>7.8556586082813851E-3</v>
      </c>
      <c r="D96" s="57">
        <v>7.7978631829459721E-3</v>
      </c>
      <c r="E96" s="57">
        <v>7.7939166961890783E-3</v>
      </c>
      <c r="F96" s="57">
        <v>7.8314470493128542E-3</v>
      </c>
      <c r="G96" s="57">
        <v>7.8656784147632733E-3</v>
      </c>
      <c r="H96" s="57">
        <v>1.1477230655312847E-2</v>
      </c>
      <c r="I96" s="57">
        <v>1.0844306738962044E-2</v>
      </c>
      <c r="J96" s="57">
        <v>1.1290322580645161E-2</v>
      </c>
      <c r="K96" s="57">
        <v>1.06951871657754E-2</v>
      </c>
      <c r="L96" s="19"/>
      <c r="M96" s="19"/>
      <c r="N96" s="19"/>
      <c r="O96" s="19"/>
      <c r="P96" s="19"/>
      <c r="Q96" s="19"/>
      <c r="R96" s="19"/>
      <c r="S96" s="19"/>
      <c r="T96" s="19"/>
      <c r="U96" s="19"/>
      <c r="V96" s="19"/>
      <c r="W96" s="19"/>
      <c r="X96" s="19"/>
      <c r="Y96" s="19"/>
      <c r="Z96" s="19"/>
      <c r="AA96" s="19"/>
      <c r="AB96" s="19"/>
    </row>
    <row r="97" spans="1:28" hidden="1" outlineLevel="1" x14ac:dyDescent="0.25">
      <c r="A97" s="19" t="s">
        <v>115</v>
      </c>
      <c r="B97" s="57">
        <v>0.13331304215492315</v>
      </c>
      <c r="C97" s="57">
        <v>0.13324210633014039</v>
      </c>
      <c r="D97" s="57">
        <v>0.13332320623829055</v>
      </c>
      <c r="E97" s="57">
        <v>0.13330634141403916</v>
      </c>
      <c r="F97" s="57">
        <v>0.13343775262732399</v>
      </c>
      <c r="G97" s="57">
        <v>0.13351484898905863</v>
      </c>
      <c r="H97" s="57">
        <v>8.8855979266938168E-2</v>
      </c>
      <c r="I97" s="57">
        <v>8.4043377226955845E-2</v>
      </c>
      <c r="J97" s="57">
        <v>8.629032258064516E-2</v>
      </c>
      <c r="K97" s="57">
        <v>8.8029617441382144E-2</v>
      </c>
      <c r="L97" s="19"/>
      <c r="M97" s="19"/>
      <c r="N97" s="19"/>
      <c r="O97" s="19"/>
      <c r="P97" s="19"/>
      <c r="Q97" s="19"/>
      <c r="R97" s="19"/>
      <c r="S97" s="19"/>
      <c r="T97" s="19"/>
      <c r="U97" s="19"/>
      <c r="V97" s="19"/>
      <c r="W97" s="19"/>
      <c r="X97" s="19"/>
      <c r="Y97" s="19"/>
      <c r="Z97" s="19"/>
      <c r="AA97" s="19"/>
      <c r="AB97" s="19"/>
    </row>
    <row r="98" spans="1:28" hidden="1" outlineLevel="1" x14ac:dyDescent="0.25">
      <c r="A98" s="19" t="s">
        <v>81</v>
      </c>
      <c r="B98" s="57">
        <v>0.35326941612134127</v>
      </c>
      <c r="C98" s="57">
        <v>0.35314986569357865</v>
      </c>
      <c r="D98" s="57">
        <v>0.3536381588941212</v>
      </c>
      <c r="E98" s="57">
        <v>0.35366162255174854</v>
      </c>
      <c r="F98" s="57">
        <v>0.35388035569927245</v>
      </c>
      <c r="G98" s="57">
        <v>0.3534513185095548</v>
      </c>
      <c r="H98" s="57">
        <v>0.43058126619770454</v>
      </c>
      <c r="I98" s="57">
        <v>0.44306738962044928</v>
      </c>
      <c r="J98" s="57">
        <v>0.45120967741935486</v>
      </c>
      <c r="K98" s="57">
        <v>0.44755244755244755</v>
      </c>
      <c r="L98" s="19"/>
      <c r="M98" s="19"/>
      <c r="N98" s="19"/>
      <c r="O98" s="19"/>
      <c r="P98" s="19"/>
      <c r="Q98" s="19"/>
      <c r="R98" s="19"/>
      <c r="S98" s="19"/>
      <c r="T98" s="19"/>
      <c r="U98" s="19"/>
      <c r="V98" s="19"/>
      <c r="W98" s="19"/>
      <c r="X98" s="19"/>
      <c r="Y98" s="19"/>
      <c r="Z98" s="19"/>
      <c r="AA98" s="19"/>
      <c r="AB98" s="19"/>
    </row>
    <row r="99" spans="1:28" hidden="1" outlineLevel="1" x14ac:dyDescent="0.2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row>
    <row r="100" spans="1:28" s="22" customFormat="1" ht="18.75" hidden="1" outlineLevel="1" x14ac:dyDescent="0.3">
      <c r="A100" s="63" t="s">
        <v>295</v>
      </c>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row>
    <row r="101" spans="1:28" hidden="1" outlineLevel="1" x14ac:dyDescent="0.25">
      <c r="A101" s="19" t="s">
        <v>17</v>
      </c>
      <c r="B101" s="19" t="s">
        <v>165</v>
      </c>
      <c r="C101" s="19" t="s">
        <v>66</v>
      </c>
      <c r="D101" s="19" t="s">
        <v>67</v>
      </c>
      <c r="E101" s="19" t="s">
        <v>68</v>
      </c>
      <c r="F101" s="19" t="s">
        <v>69</v>
      </c>
      <c r="G101" s="19" t="s">
        <v>84</v>
      </c>
      <c r="H101" s="19" t="s">
        <v>71</v>
      </c>
      <c r="I101" s="19" t="s">
        <v>72</v>
      </c>
      <c r="J101" s="19" t="s">
        <v>73</v>
      </c>
      <c r="K101" s="19" t="s">
        <v>74</v>
      </c>
      <c r="L101" s="19"/>
      <c r="M101" s="19"/>
      <c r="N101" s="19"/>
      <c r="O101" s="19"/>
      <c r="P101" s="19"/>
      <c r="Q101" s="19"/>
      <c r="R101" s="19"/>
      <c r="S101" s="19"/>
      <c r="T101" s="19"/>
      <c r="U101" s="19"/>
      <c r="V101" s="19"/>
      <c r="W101" s="19"/>
      <c r="X101" s="19"/>
      <c r="Y101" s="19"/>
      <c r="Z101" s="19"/>
      <c r="AA101" s="19"/>
      <c r="AB101" s="19"/>
    </row>
    <row r="102" spans="1:28" s="12" customFormat="1" hidden="1" outlineLevel="1" x14ac:dyDescent="0.25">
      <c r="A102" s="100" t="s">
        <v>43</v>
      </c>
      <c r="B102" s="101"/>
      <c r="C102" s="101">
        <v>469859</v>
      </c>
      <c r="D102" s="101">
        <v>356708</v>
      </c>
      <c r="E102" s="101">
        <v>396689</v>
      </c>
      <c r="F102" s="101">
        <v>724582</v>
      </c>
      <c r="G102" s="101">
        <v>111118</v>
      </c>
      <c r="H102" s="101">
        <v>1269889</v>
      </c>
      <c r="I102" s="101">
        <v>1731044</v>
      </c>
      <c r="J102" s="101">
        <v>1323296</v>
      </c>
      <c r="K102" s="101">
        <v>1263454</v>
      </c>
    </row>
    <row r="103" spans="1:28" hidden="1" outlineLevel="1" x14ac:dyDescent="0.25">
      <c r="A103" s="103" t="s">
        <v>110</v>
      </c>
      <c r="B103" s="104"/>
      <c r="C103" s="104">
        <v>22345</v>
      </c>
      <c r="D103" s="104">
        <v>54793</v>
      </c>
      <c r="E103" s="104">
        <v>19240</v>
      </c>
      <c r="F103" s="104">
        <v>5295</v>
      </c>
      <c r="G103" s="104">
        <v>58808</v>
      </c>
      <c r="H103" s="104">
        <v>53161</v>
      </c>
      <c r="I103" s="104">
        <v>4542</v>
      </c>
      <c r="J103" s="104">
        <v>82406</v>
      </c>
      <c r="K103" s="104">
        <v>28779</v>
      </c>
      <c r="L103" s="19"/>
      <c r="M103" s="19"/>
      <c r="N103" s="19"/>
      <c r="O103" s="19"/>
      <c r="P103" s="19"/>
      <c r="Q103" s="19"/>
      <c r="R103" s="19"/>
      <c r="S103" s="19"/>
      <c r="T103" s="19"/>
      <c r="U103" s="19"/>
      <c r="V103" s="19"/>
      <c r="W103" s="19"/>
      <c r="X103" s="19"/>
      <c r="Y103" s="19"/>
      <c r="Z103" s="19"/>
      <c r="AA103" s="19"/>
      <c r="AB103" s="19"/>
    </row>
    <row r="104" spans="1:28" hidden="1" outlineLevel="1" x14ac:dyDescent="0.25">
      <c r="A104" s="103" t="s">
        <v>46</v>
      </c>
      <c r="B104" s="104"/>
      <c r="C104" s="104">
        <v>46380</v>
      </c>
      <c r="D104" s="104">
        <v>29646</v>
      </c>
      <c r="E104" s="104">
        <v>44839</v>
      </c>
      <c r="F104" s="104">
        <v>1728</v>
      </c>
      <c r="G104" s="104">
        <v>0</v>
      </c>
      <c r="H104" s="104">
        <v>0</v>
      </c>
      <c r="I104" s="104">
        <v>90354</v>
      </c>
      <c r="J104" s="104">
        <v>13568</v>
      </c>
      <c r="K104" s="104">
        <v>55500</v>
      </c>
      <c r="L104" s="19"/>
      <c r="M104" s="19"/>
      <c r="N104" s="19"/>
      <c r="O104" s="19"/>
      <c r="P104" s="19"/>
      <c r="Q104" s="19"/>
      <c r="R104" s="19"/>
      <c r="S104" s="19"/>
      <c r="T104" s="19"/>
      <c r="U104" s="19"/>
      <c r="V104" s="19"/>
      <c r="W104" s="19"/>
      <c r="X104" s="19"/>
      <c r="Y104" s="19"/>
      <c r="Z104" s="19"/>
      <c r="AA104" s="19"/>
      <c r="AB104" s="19"/>
    </row>
    <row r="105" spans="1:28" hidden="1" outlineLevel="1" x14ac:dyDescent="0.25">
      <c r="A105" s="103" t="s">
        <v>111</v>
      </c>
      <c r="B105" s="104"/>
      <c r="C105" s="104">
        <v>94091</v>
      </c>
      <c r="D105" s="104">
        <v>68249</v>
      </c>
      <c r="E105" s="104">
        <v>52836</v>
      </c>
      <c r="F105" s="104">
        <v>12997</v>
      </c>
      <c r="G105" s="104">
        <v>2000</v>
      </c>
      <c r="H105" s="104">
        <v>578721</v>
      </c>
      <c r="I105" s="104">
        <v>628332</v>
      </c>
      <c r="J105" s="104">
        <v>429691</v>
      </c>
      <c r="K105" s="104">
        <v>601440</v>
      </c>
      <c r="L105" s="19"/>
      <c r="M105" s="19"/>
      <c r="N105" s="19"/>
      <c r="O105" s="19"/>
      <c r="P105" s="19"/>
      <c r="Q105" s="19"/>
      <c r="R105" s="19"/>
      <c r="S105" s="19"/>
      <c r="T105" s="19"/>
      <c r="U105" s="19"/>
      <c r="V105" s="19"/>
      <c r="W105" s="19"/>
      <c r="X105" s="19"/>
      <c r="Y105" s="19"/>
      <c r="Z105" s="19"/>
      <c r="AA105" s="19"/>
      <c r="AB105" s="19"/>
    </row>
    <row r="106" spans="1:28" hidden="1" outlineLevel="1" x14ac:dyDescent="0.25">
      <c r="A106" s="103" t="s">
        <v>121</v>
      </c>
      <c r="B106" s="104"/>
      <c r="C106" s="104">
        <v>5753</v>
      </c>
      <c r="D106" s="104">
        <v>30873</v>
      </c>
      <c r="E106" s="104">
        <v>96226</v>
      </c>
      <c r="F106" s="104">
        <v>77244</v>
      </c>
      <c r="G106" s="104">
        <v>11926</v>
      </c>
      <c r="H106" s="104">
        <v>36231</v>
      </c>
      <c r="I106" s="104">
        <v>309468</v>
      </c>
      <c r="J106" s="104">
        <v>40036</v>
      </c>
      <c r="K106" s="104">
        <v>36133</v>
      </c>
      <c r="L106" s="19"/>
      <c r="M106" s="19"/>
      <c r="N106" s="19"/>
      <c r="O106" s="19"/>
      <c r="P106" s="19"/>
      <c r="Q106" s="19"/>
      <c r="R106" s="19"/>
      <c r="S106" s="19"/>
      <c r="T106" s="19"/>
      <c r="U106" s="19"/>
      <c r="V106" s="19"/>
      <c r="W106" s="19"/>
      <c r="X106" s="19"/>
      <c r="Y106" s="19"/>
      <c r="Z106" s="19"/>
      <c r="AA106" s="19"/>
      <c r="AB106" s="19"/>
    </row>
    <row r="107" spans="1:28" hidden="1" outlineLevel="1" x14ac:dyDescent="0.25">
      <c r="A107" s="103" t="s">
        <v>113</v>
      </c>
      <c r="B107" s="104"/>
      <c r="C107" s="104">
        <v>179688</v>
      </c>
      <c r="D107" s="104">
        <v>32640</v>
      </c>
      <c r="E107" s="104">
        <v>5000</v>
      </c>
      <c r="F107" s="104">
        <v>75908</v>
      </c>
      <c r="G107" s="104">
        <v>0</v>
      </c>
      <c r="H107" s="104">
        <v>15000</v>
      </c>
      <c r="I107" s="104">
        <v>96474</v>
      </c>
      <c r="J107" s="104">
        <v>48920</v>
      </c>
      <c r="K107" s="104">
        <v>25026</v>
      </c>
      <c r="L107" s="19"/>
      <c r="M107" s="19"/>
      <c r="N107" s="19"/>
      <c r="O107" s="19"/>
      <c r="P107" s="19"/>
      <c r="Q107" s="19"/>
      <c r="R107" s="19"/>
      <c r="S107" s="19"/>
      <c r="T107" s="19"/>
      <c r="U107" s="19"/>
      <c r="V107" s="19"/>
      <c r="W107" s="19"/>
      <c r="X107" s="19"/>
      <c r="Y107" s="19"/>
      <c r="Z107" s="19"/>
      <c r="AA107" s="19"/>
      <c r="AB107" s="19"/>
    </row>
    <row r="108" spans="1:28" hidden="1" outlineLevel="1" x14ac:dyDescent="0.25">
      <c r="A108" s="103" t="s">
        <v>48</v>
      </c>
      <c r="B108" s="104"/>
      <c r="C108" s="104">
        <v>17305</v>
      </c>
      <c r="D108" s="104">
        <v>40000</v>
      </c>
      <c r="E108" s="104">
        <v>33270</v>
      </c>
      <c r="F108" s="104">
        <v>20584</v>
      </c>
      <c r="G108" s="104">
        <v>21000</v>
      </c>
      <c r="H108" s="104">
        <v>153273</v>
      </c>
      <c r="I108" s="104">
        <v>97025</v>
      </c>
      <c r="J108" s="104">
        <v>85618</v>
      </c>
      <c r="K108" s="104">
        <v>23811</v>
      </c>
      <c r="L108" s="19"/>
      <c r="M108" s="19"/>
      <c r="N108" s="19"/>
      <c r="O108" s="19"/>
      <c r="P108" s="19"/>
      <c r="Q108" s="19"/>
      <c r="R108" s="19"/>
      <c r="S108" s="19"/>
      <c r="T108" s="19"/>
      <c r="U108" s="19"/>
      <c r="V108" s="19"/>
      <c r="W108" s="19"/>
      <c r="X108" s="19"/>
      <c r="Y108" s="19"/>
      <c r="Z108" s="19"/>
      <c r="AA108" s="19"/>
      <c r="AB108" s="19"/>
    </row>
    <row r="109" spans="1:28" hidden="1" outlineLevel="1" x14ac:dyDescent="0.25">
      <c r="A109" s="103" t="s">
        <v>114</v>
      </c>
      <c r="B109" s="104"/>
      <c r="C109" s="104">
        <v>5820</v>
      </c>
      <c r="D109" s="104">
        <v>29400</v>
      </c>
      <c r="E109" s="104">
        <v>35785</v>
      </c>
      <c r="F109" s="104">
        <v>12010</v>
      </c>
      <c r="G109" s="104">
        <v>0</v>
      </c>
      <c r="H109" s="104">
        <v>6698</v>
      </c>
      <c r="I109" s="104">
        <v>6835</v>
      </c>
      <c r="J109" s="104">
        <v>15080</v>
      </c>
      <c r="K109" s="104">
        <v>27956</v>
      </c>
      <c r="L109" s="19"/>
      <c r="M109" s="19"/>
      <c r="N109" s="19"/>
      <c r="O109" s="19"/>
      <c r="P109" s="19"/>
      <c r="Q109" s="19"/>
      <c r="R109" s="19"/>
      <c r="S109" s="19"/>
      <c r="T109" s="19"/>
      <c r="U109" s="19"/>
      <c r="V109" s="19"/>
      <c r="W109" s="19"/>
      <c r="X109" s="19"/>
      <c r="Y109" s="19"/>
      <c r="Z109" s="19"/>
      <c r="AA109" s="19"/>
      <c r="AB109" s="19"/>
    </row>
    <row r="110" spans="1:28" hidden="1" outlineLevel="1" x14ac:dyDescent="0.25">
      <c r="A110" s="103" t="s">
        <v>115</v>
      </c>
      <c r="B110" s="104"/>
      <c r="C110" s="104">
        <v>67045</v>
      </c>
      <c r="D110" s="104">
        <v>0</v>
      </c>
      <c r="E110" s="104">
        <v>3500</v>
      </c>
      <c r="F110" s="104">
        <v>73000</v>
      </c>
      <c r="G110" s="104">
        <v>0</v>
      </c>
      <c r="H110" s="104">
        <v>0</v>
      </c>
      <c r="I110" s="104">
        <v>0</v>
      </c>
      <c r="J110" s="104">
        <v>39990</v>
      </c>
      <c r="K110" s="104">
        <v>12697</v>
      </c>
      <c r="L110" s="19"/>
      <c r="M110" s="19"/>
      <c r="N110" s="19"/>
      <c r="O110" s="19"/>
      <c r="P110" s="19"/>
      <c r="Q110" s="19"/>
      <c r="R110" s="19"/>
      <c r="S110" s="19"/>
      <c r="T110" s="19"/>
      <c r="U110" s="19"/>
      <c r="V110" s="19"/>
      <c r="W110" s="19"/>
      <c r="X110" s="19"/>
      <c r="Y110" s="19"/>
      <c r="Z110" s="19"/>
      <c r="AA110" s="19"/>
      <c r="AB110" s="19"/>
    </row>
    <row r="111" spans="1:28" hidden="1" outlineLevel="1" x14ac:dyDescent="0.25">
      <c r="A111" s="103" t="s">
        <v>81</v>
      </c>
      <c r="B111" s="104"/>
      <c r="C111" s="104">
        <v>31432</v>
      </c>
      <c r="D111" s="104">
        <v>71107</v>
      </c>
      <c r="E111" s="104">
        <v>105993</v>
      </c>
      <c r="F111" s="104">
        <v>445816</v>
      </c>
      <c r="G111" s="104">
        <v>17384</v>
      </c>
      <c r="H111" s="104">
        <v>426805</v>
      </c>
      <c r="I111" s="104">
        <v>498014</v>
      </c>
      <c r="J111" s="104">
        <v>567987</v>
      </c>
      <c r="K111" s="104">
        <v>452112</v>
      </c>
      <c r="L111" s="19"/>
      <c r="M111" s="19"/>
      <c r="N111" s="19"/>
      <c r="O111" s="19"/>
      <c r="P111" s="19"/>
      <c r="Q111" s="19"/>
      <c r="R111" s="19"/>
      <c r="S111" s="19"/>
      <c r="T111" s="19"/>
      <c r="U111" s="19"/>
      <c r="V111" s="19"/>
      <c r="W111" s="19"/>
      <c r="X111" s="19"/>
      <c r="Y111" s="19"/>
      <c r="Z111" s="19"/>
      <c r="AA111" s="19"/>
      <c r="AB111" s="19"/>
    </row>
    <row r="112" spans="1:28" hidden="1" outlineLevel="1" x14ac:dyDescent="0.25">
      <c r="A112" s="103"/>
      <c r="B112" s="104"/>
      <c r="C112" s="104"/>
      <c r="D112" s="104"/>
      <c r="E112" s="104"/>
      <c r="F112" s="104"/>
      <c r="G112" s="104"/>
      <c r="H112" s="104"/>
      <c r="I112" s="104"/>
      <c r="J112" s="104"/>
      <c r="K112" s="104"/>
      <c r="L112" s="19"/>
      <c r="M112" s="19"/>
      <c r="N112" s="19"/>
      <c r="O112" s="19"/>
      <c r="P112" s="19"/>
      <c r="Q112" s="19"/>
      <c r="R112" s="19"/>
      <c r="S112" s="19"/>
      <c r="T112" s="19"/>
      <c r="U112" s="19"/>
      <c r="V112" s="19"/>
      <c r="W112" s="19"/>
      <c r="X112" s="19"/>
      <c r="Y112" s="19"/>
      <c r="Z112" s="19"/>
      <c r="AA112" s="19"/>
      <c r="AB112" s="19"/>
    </row>
    <row r="113" spans="1:28" s="22" customFormat="1" ht="18.75" hidden="1" outlineLevel="1" x14ac:dyDescent="0.3">
      <c r="A113" s="63" t="s">
        <v>166</v>
      </c>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row>
    <row r="114" spans="1:28" hidden="1" outlineLevel="1" x14ac:dyDescent="0.25">
      <c r="A114" s="19" t="s">
        <v>17</v>
      </c>
      <c r="B114" s="19" t="s">
        <v>165</v>
      </c>
      <c r="C114" s="19" t="s">
        <v>66</v>
      </c>
      <c r="D114" s="19" t="s">
        <v>67</v>
      </c>
      <c r="E114" s="19" t="s">
        <v>68</v>
      </c>
      <c r="F114" s="19" t="s">
        <v>69</v>
      </c>
      <c r="G114" s="19" t="s">
        <v>84</v>
      </c>
      <c r="H114" s="19" t="s">
        <v>71</v>
      </c>
      <c r="I114" s="19" t="s">
        <v>72</v>
      </c>
      <c r="J114" s="19" t="s">
        <v>73</v>
      </c>
      <c r="K114" s="19" t="s">
        <v>74</v>
      </c>
      <c r="L114" s="19"/>
      <c r="M114" s="19"/>
      <c r="N114" s="19"/>
      <c r="O114" s="19"/>
      <c r="P114" s="19"/>
      <c r="Q114" s="19"/>
      <c r="R114" s="19"/>
      <c r="S114" s="19"/>
      <c r="T114" s="19"/>
      <c r="U114" s="19"/>
      <c r="V114" s="19"/>
      <c r="W114" s="19"/>
      <c r="X114" s="19"/>
      <c r="Y114" s="19"/>
      <c r="Z114" s="19"/>
      <c r="AA114" s="19"/>
      <c r="AB114" s="19"/>
    </row>
    <row r="115" spans="1:28" s="12" customFormat="1" hidden="1" outlineLevel="1" x14ac:dyDescent="0.25">
      <c r="A115" s="12" t="s">
        <v>43</v>
      </c>
      <c r="B115" s="39"/>
      <c r="C115" s="39">
        <v>58</v>
      </c>
      <c r="D115" s="39">
        <v>63</v>
      </c>
      <c r="E115" s="39">
        <v>90</v>
      </c>
      <c r="F115" s="39">
        <v>89</v>
      </c>
      <c r="G115" s="39">
        <v>11</v>
      </c>
      <c r="H115" s="39">
        <v>138</v>
      </c>
      <c r="I115" s="39">
        <v>121</v>
      </c>
      <c r="J115" s="39">
        <v>90</v>
      </c>
      <c r="K115" s="39">
        <v>82</v>
      </c>
    </row>
    <row r="116" spans="1:28" hidden="1" outlineLevel="1" x14ac:dyDescent="0.25">
      <c r="A116" s="19" t="s">
        <v>110</v>
      </c>
      <c r="B116" s="35"/>
      <c r="C116" s="35">
        <v>9</v>
      </c>
      <c r="D116" s="35">
        <v>6</v>
      </c>
      <c r="E116" s="35">
        <v>6</v>
      </c>
      <c r="F116" s="35">
        <v>2</v>
      </c>
      <c r="G116" s="35">
        <v>3</v>
      </c>
      <c r="H116" s="35">
        <v>5</v>
      </c>
      <c r="I116" s="35">
        <v>5</v>
      </c>
      <c r="J116" s="35">
        <v>7</v>
      </c>
      <c r="K116" s="35">
        <v>5</v>
      </c>
      <c r="L116" s="19"/>
      <c r="M116" s="19"/>
      <c r="N116" s="19"/>
      <c r="O116" s="19"/>
      <c r="P116" s="19"/>
      <c r="Q116" s="19"/>
      <c r="R116" s="19"/>
      <c r="S116" s="19"/>
      <c r="T116" s="19"/>
      <c r="U116" s="19"/>
      <c r="V116" s="19"/>
      <c r="W116" s="19"/>
      <c r="X116" s="19"/>
      <c r="Y116" s="19"/>
      <c r="Z116" s="19"/>
      <c r="AA116" s="19"/>
      <c r="AB116" s="19"/>
    </row>
    <row r="117" spans="1:28" hidden="1" outlineLevel="1" x14ac:dyDescent="0.25">
      <c r="A117" s="19" t="s">
        <v>46</v>
      </c>
      <c r="B117" s="35"/>
      <c r="C117" s="35">
        <v>3</v>
      </c>
      <c r="D117" s="35">
        <v>7</v>
      </c>
      <c r="E117" s="35">
        <v>2</v>
      </c>
      <c r="F117" s="35">
        <v>1</v>
      </c>
      <c r="G117" s="35">
        <v>0</v>
      </c>
      <c r="H117" s="35">
        <v>0</v>
      </c>
      <c r="I117" s="35">
        <v>2</v>
      </c>
      <c r="J117" s="35">
        <v>6</v>
      </c>
      <c r="K117" s="35">
        <v>1</v>
      </c>
      <c r="L117" s="19"/>
      <c r="M117" s="19"/>
      <c r="N117" s="19"/>
      <c r="O117" s="19"/>
      <c r="P117" s="19"/>
      <c r="Q117" s="19"/>
      <c r="R117" s="19"/>
      <c r="S117" s="19"/>
      <c r="T117" s="19"/>
      <c r="U117" s="19"/>
      <c r="V117" s="19"/>
      <c r="W117" s="19"/>
      <c r="X117" s="19"/>
      <c r="Y117" s="19"/>
      <c r="Z117" s="19"/>
      <c r="AA117" s="19"/>
      <c r="AB117" s="19"/>
    </row>
    <row r="118" spans="1:28" hidden="1" outlineLevel="1" x14ac:dyDescent="0.25">
      <c r="A118" s="19" t="s">
        <v>111</v>
      </c>
      <c r="B118" s="35"/>
      <c r="C118" s="35">
        <v>4</v>
      </c>
      <c r="D118" s="35">
        <v>4</v>
      </c>
      <c r="E118" s="35">
        <v>6</v>
      </c>
      <c r="F118" s="35">
        <v>3</v>
      </c>
      <c r="G118" s="35">
        <v>2</v>
      </c>
      <c r="H118" s="35">
        <v>92</v>
      </c>
      <c r="I118" s="35">
        <v>48</v>
      </c>
      <c r="J118" s="35">
        <v>6</v>
      </c>
      <c r="K118" s="35">
        <v>11</v>
      </c>
      <c r="L118" s="19"/>
      <c r="M118" s="19"/>
      <c r="N118" s="19"/>
      <c r="O118" s="19"/>
      <c r="P118" s="19"/>
      <c r="Q118" s="19"/>
      <c r="R118" s="19"/>
      <c r="S118" s="19"/>
      <c r="T118" s="19"/>
      <c r="U118" s="19"/>
      <c r="V118" s="19"/>
      <c r="W118" s="19"/>
      <c r="X118" s="19"/>
      <c r="Y118" s="19"/>
      <c r="Z118" s="19"/>
      <c r="AA118" s="19"/>
      <c r="AB118" s="19"/>
    </row>
    <row r="119" spans="1:28" hidden="1" outlineLevel="1" x14ac:dyDescent="0.25">
      <c r="A119" s="19" t="s">
        <v>121</v>
      </c>
      <c r="B119" s="35"/>
      <c r="C119" s="35">
        <v>2</v>
      </c>
      <c r="D119" s="35">
        <v>12</v>
      </c>
      <c r="E119" s="35">
        <v>25</v>
      </c>
      <c r="F119" s="35">
        <v>21</v>
      </c>
      <c r="G119" s="35">
        <v>3</v>
      </c>
      <c r="H119" s="35">
        <v>7</v>
      </c>
      <c r="I119" s="35">
        <v>12</v>
      </c>
      <c r="J119" s="35">
        <v>8</v>
      </c>
      <c r="K119" s="35">
        <v>4</v>
      </c>
      <c r="L119" s="19"/>
      <c r="M119" s="19"/>
      <c r="N119" s="19"/>
      <c r="O119" s="19"/>
      <c r="P119" s="19"/>
      <c r="Q119" s="19"/>
      <c r="R119" s="19"/>
      <c r="S119" s="19"/>
      <c r="T119" s="19"/>
      <c r="U119" s="19"/>
      <c r="V119" s="19"/>
      <c r="W119" s="19"/>
      <c r="X119" s="19"/>
      <c r="Y119" s="19"/>
      <c r="Z119" s="19"/>
      <c r="AA119" s="19"/>
      <c r="AB119" s="19"/>
    </row>
    <row r="120" spans="1:28" hidden="1" outlineLevel="1" x14ac:dyDescent="0.25">
      <c r="A120" s="19" t="s">
        <v>113</v>
      </c>
      <c r="B120" s="35"/>
      <c r="C120" s="35">
        <v>3</v>
      </c>
      <c r="D120" s="35">
        <v>1</v>
      </c>
      <c r="E120" s="35">
        <v>1</v>
      </c>
      <c r="F120" s="35">
        <v>7</v>
      </c>
      <c r="G120" s="35">
        <v>0</v>
      </c>
      <c r="H120" s="35">
        <v>2</v>
      </c>
      <c r="I120" s="35">
        <v>2</v>
      </c>
      <c r="J120" s="35">
        <v>2</v>
      </c>
      <c r="K120" s="35">
        <v>2</v>
      </c>
      <c r="L120" s="19"/>
      <c r="M120" s="19"/>
      <c r="N120" s="19"/>
      <c r="O120" s="19"/>
      <c r="P120" s="19"/>
      <c r="Q120" s="19"/>
      <c r="R120" s="19"/>
      <c r="S120" s="19"/>
      <c r="T120" s="19"/>
      <c r="U120" s="19"/>
      <c r="V120" s="19"/>
      <c r="W120" s="19"/>
      <c r="X120" s="19"/>
      <c r="Y120" s="19"/>
      <c r="Z120" s="19"/>
      <c r="AA120" s="19"/>
      <c r="AB120" s="19"/>
    </row>
    <row r="121" spans="1:28" hidden="1" outlineLevel="1" x14ac:dyDescent="0.25">
      <c r="A121" s="19" t="s">
        <v>48</v>
      </c>
      <c r="B121" s="35"/>
      <c r="C121" s="35">
        <v>3</v>
      </c>
      <c r="D121" s="35">
        <v>1</v>
      </c>
      <c r="E121" s="35">
        <v>4</v>
      </c>
      <c r="F121" s="35">
        <v>4</v>
      </c>
      <c r="G121" s="35">
        <v>1</v>
      </c>
      <c r="H121" s="35">
        <v>5</v>
      </c>
      <c r="I121" s="35">
        <v>5</v>
      </c>
      <c r="J121" s="35">
        <v>9</v>
      </c>
      <c r="K121" s="35">
        <v>4</v>
      </c>
      <c r="L121" s="19"/>
      <c r="M121" s="19"/>
      <c r="N121" s="19"/>
      <c r="O121" s="19"/>
      <c r="P121" s="19"/>
      <c r="Q121" s="19"/>
      <c r="R121" s="19"/>
      <c r="S121" s="19"/>
      <c r="T121" s="19"/>
      <c r="U121" s="19"/>
      <c r="V121" s="19"/>
      <c r="W121" s="19"/>
      <c r="X121" s="19"/>
      <c r="Y121" s="19"/>
      <c r="Z121" s="19"/>
      <c r="AA121" s="19"/>
      <c r="AB121" s="19"/>
    </row>
    <row r="122" spans="1:28" hidden="1" outlineLevel="1" x14ac:dyDescent="0.25">
      <c r="A122" s="19" t="s">
        <v>114</v>
      </c>
      <c r="B122" s="35"/>
      <c r="C122" s="35">
        <v>3</v>
      </c>
      <c r="D122" s="35">
        <v>5</v>
      </c>
      <c r="E122" s="35">
        <v>4</v>
      </c>
      <c r="F122" s="35">
        <v>3</v>
      </c>
      <c r="G122" s="35">
        <v>0</v>
      </c>
      <c r="H122" s="35">
        <v>6</v>
      </c>
      <c r="I122" s="35">
        <v>6</v>
      </c>
      <c r="J122" s="35">
        <v>8</v>
      </c>
      <c r="K122" s="35">
        <v>8</v>
      </c>
      <c r="L122" s="19"/>
      <c r="M122" s="19"/>
      <c r="N122" s="19"/>
      <c r="O122" s="19"/>
      <c r="P122" s="19"/>
      <c r="Q122" s="19"/>
      <c r="R122" s="19"/>
      <c r="S122" s="19"/>
      <c r="T122" s="19"/>
      <c r="U122" s="19"/>
      <c r="V122" s="19"/>
      <c r="W122" s="19"/>
      <c r="X122" s="19"/>
      <c r="Y122" s="19"/>
      <c r="Z122" s="19"/>
      <c r="AA122" s="19"/>
      <c r="AB122" s="19"/>
    </row>
    <row r="123" spans="1:28" hidden="1" outlineLevel="1" x14ac:dyDescent="0.25">
      <c r="A123" s="19" t="s">
        <v>115</v>
      </c>
      <c r="B123" s="35"/>
      <c r="C123" s="35">
        <v>7</v>
      </c>
      <c r="D123" s="35">
        <v>0</v>
      </c>
      <c r="E123" s="35">
        <v>2</v>
      </c>
      <c r="F123" s="35">
        <v>3</v>
      </c>
      <c r="G123" s="35">
        <v>0</v>
      </c>
      <c r="H123" s="35">
        <v>0</v>
      </c>
      <c r="I123" s="35">
        <v>0</v>
      </c>
      <c r="J123" s="35">
        <v>3</v>
      </c>
      <c r="K123" s="35">
        <v>2</v>
      </c>
      <c r="L123" s="19"/>
      <c r="M123" s="19"/>
      <c r="N123" s="19"/>
      <c r="O123" s="19"/>
      <c r="P123" s="19"/>
      <c r="Q123" s="19"/>
      <c r="R123" s="19"/>
      <c r="S123" s="19"/>
      <c r="T123" s="19"/>
      <c r="U123" s="19"/>
      <c r="V123" s="19"/>
      <c r="W123" s="19"/>
      <c r="X123" s="19"/>
      <c r="Y123" s="19"/>
      <c r="Z123" s="19"/>
      <c r="AA123" s="19"/>
      <c r="AB123" s="19"/>
    </row>
    <row r="124" spans="1:28" hidden="1" outlineLevel="1" x14ac:dyDescent="0.25">
      <c r="A124" s="19" t="s">
        <v>81</v>
      </c>
      <c r="B124" s="35"/>
      <c r="C124" s="35">
        <v>24</v>
      </c>
      <c r="D124" s="35">
        <v>27</v>
      </c>
      <c r="E124" s="35">
        <v>40</v>
      </c>
      <c r="F124" s="35">
        <v>45</v>
      </c>
      <c r="G124" s="35">
        <v>2</v>
      </c>
      <c r="H124" s="35">
        <v>21</v>
      </c>
      <c r="I124" s="35">
        <v>41</v>
      </c>
      <c r="J124" s="35">
        <v>41</v>
      </c>
      <c r="K124" s="35">
        <v>45</v>
      </c>
      <c r="L124" s="19"/>
      <c r="M124" s="19"/>
      <c r="N124" s="19"/>
      <c r="O124" s="19"/>
      <c r="P124" s="19"/>
      <c r="Q124" s="19"/>
      <c r="R124" s="19"/>
      <c r="S124" s="19"/>
      <c r="T124" s="19"/>
      <c r="U124" s="19"/>
      <c r="V124" s="19"/>
      <c r="W124" s="19"/>
      <c r="X124" s="19"/>
      <c r="Y124" s="19"/>
      <c r="Z124" s="19"/>
      <c r="AA124" s="19"/>
      <c r="AB124" s="19"/>
    </row>
    <row r="125" spans="1:28" s="37" customFormat="1" ht="12" hidden="1" outlineLevel="1" x14ac:dyDescent="0.25">
      <c r="A125" s="37" t="s">
        <v>87</v>
      </c>
    </row>
    <row r="126" spans="1:28" collapsed="1" x14ac:dyDescent="0.25">
      <c r="A126" s="37" t="s">
        <v>169</v>
      </c>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row>
  </sheetData>
  <mergeCells count="3">
    <mergeCell ref="A3:F3"/>
    <mergeCell ref="A4:F4"/>
    <mergeCell ref="A5:F5"/>
  </mergeCells>
  <hyperlinks>
    <hyperlink ref="A1" location="'Contents'!B7" display="⇐ Return to contents" xr:uid="{FF713920-4272-46DA-8995-34E296FCD9CE}"/>
  </hyperlinks>
  <pageMargins left="0.7" right="0.7" top="0.75" bottom="0.75" header="0.3" footer="0.3"/>
  <pageSetup orientation="portrait" horizontalDpi="300" verticalDpi="300" r:id="rId1"/>
  <tableParts count="10">
    <tablePart r:id="rId2"/>
    <tablePart r:id="rId3"/>
    <tablePart r:id="rId4"/>
    <tablePart r:id="rId5"/>
    <tablePart r:id="rId6"/>
    <tablePart r:id="rId7"/>
    <tablePart r:id="rId8"/>
    <tablePart r:id="rId9"/>
    <tablePart r:id="rId10"/>
    <tablePart r:id="rId11"/>
  </tableParts>
  <extLst>
    <ext xmlns:x14="http://schemas.microsoft.com/office/spreadsheetml/2009/9/main" uri="{05C60535-1F16-4fd2-B633-F4F36F0B64E0}">
      <x14:sparklineGroups xmlns:xm="http://schemas.microsoft.com/office/excel/2006/main">
        <x14:sparklineGroup displayEmptyCellsAs="gap" xr2:uid="{1B2FE925-1A50-481A-9F69-035DC014C019}">
          <x14:colorSeries rgb="FF376092"/>
          <x14:colorNegative rgb="FFD00000"/>
          <x14:colorAxis rgb="FF000000"/>
          <x14:colorMarkers rgb="FFD00000"/>
          <x14:colorFirst rgb="FFD00000"/>
          <x14:colorLast rgb="FFD00000"/>
          <x14:colorHigh rgb="FFD00000"/>
          <x14:colorLow rgb="FFD00000"/>
          <x14:sparklines>
            <x14:sparkline>
              <xm:f>'Scheduled monuments at risk'!C9:O9</xm:f>
              <xm:sqref>P9</xm:sqref>
            </x14:sparkline>
            <x14:sparkline>
              <xm:f>'Scheduled monuments at risk'!C10:O10</xm:f>
              <xm:sqref>P10</xm:sqref>
            </x14:sparkline>
            <x14:sparkline>
              <xm:f>'Scheduled monuments at risk'!C11:O11</xm:f>
              <xm:sqref>P11</xm:sqref>
            </x14:sparkline>
            <x14:sparkline>
              <xm:f>'Scheduled monuments at risk'!C12:O12</xm:f>
              <xm:sqref>P12</xm:sqref>
            </x14:sparkline>
            <x14:sparkline>
              <xm:f>'Scheduled monuments at risk'!C13:O13</xm:f>
              <xm:sqref>P13</xm:sqref>
            </x14:sparkline>
            <x14:sparkline>
              <xm:f>'Scheduled monuments at risk'!C14:O14</xm:f>
              <xm:sqref>P14</xm:sqref>
            </x14:sparkline>
            <x14:sparkline>
              <xm:f>'Scheduled monuments at risk'!C15:O15</xm:f>
              <xm:sqref>P15</xm:sqref>
            </x14:sparkline>
          </x14:sparklines>
        </x14:sparklineGroup>
        <x14:sparklineGroup displayEmptyCellsAs="gap" xr2:uid="{B91B4251-7D46-4CB8-8C13-4D0F82D03656}">
          <x14:colorSeries rgb="FF376092"/>
          <x14:colorNegative rgb="FFD00000"/>
          <x14:colorAxis rgb="FF000000"/>
          <x14:colorMarkers rgb="FFD00000"/>
          <x14:colorFirst rgb="FFD00000"/>
          <x14:colorLast rgb="FFD00000"/>
          <x14:colorHigh rgb="FFD00000"/>
          <x14:colorLow rgb="FFD00000"/>
          <x14:sparklines>
            <x14:sparkline>
              <xm:f>'Scheduled monuments at risk'!H19:O19</xm:f>
              <xm:sqref>P19</xm:sqref>
            </x14:sparkline>
            <x14:sparkline>
              <xm:f>'Scheduled monuments at risk'!H20:O20</xm:f>
              <xm:sqref>P20</xm:sqref>
            </x14:sparkline>
            <x14:sparkline>
              <xm:f>'Scheduled monuments at risk'!H21:O21</xm:f>
              <xm:sqref>P21</xm:sqref>
            </x14:sparkline>
            <x14:sparkline>
              <xm:f>'Scheduled monuments at risk'!H22:O22</xm:f>
              <xm:sqref>P22</xm:sqref>
            </x14:sparkline>
            <x14:sparkline>
              <xm:f>'Scheduled monuments at risk'!H23:O23</xm:f>
              <xm:sqref>P23</xm:sqref>
            </x14:sparkline>
            <x14:sparkline>
              <xm:f>'Scheduled monuments at risk'!H24:O24</xm:f>
              <xm:sqref>P24</xm:sqref>
            </x14:sparkline>
            <x14:sparkline>
              <xm:f>'Scheduled monuments at risk'!H25:O25</xm:f>
              <xm:sqref>P25</xm:sqref>
            </x14:sparkline>
          </x14:sparklines>
        </x14:sparklineGroup>
        <x14:sparklineGroup displayEmptyCellsAs="gap" xr2:uid="{73D36A06-BE04-45BA-B086-C281CA74C7E4}">
          <x14:colorSeries rgb="FF376092"/>
          <x14:colorNegative rgb="FFD00000"/>
          <x14:colorAxis rgb="FF000000"/>
          <x14:colorMarkers rgb="FFD00000"/>
          <x14:colorFirst rgb="FFD00000"/>
          <x14:colorLast rgb="FFD00000"/>
          <x14:colorHigh rgb="FFD00000"/>
          <x14:colorLow rgb="FFD00000"/>
          <x14:sparklines>
            <x14:sparkline>
              <xm:f>'Scheduled monuments at risk'!B29:O29</xm:f>
              <xm:sqref>P29</xm:sqref>
            </x14:sparkline>
            <x14:sparkline>
              <xm:f>'Scheduled monuments at risk'!B30:O30</xm:f>
              <xm:sqref>P30</xm:sqref>
            </x14:sparkline>
            <x14:sparkline>
              <xm:f>'Scheduled monuments at risk'!B31:O31</xm:f>
              <xm:sqref>P31</xm:sqref>
            </x14:sparkline>
            <x14:sparkline>
              <xm:f>'Scheduled monuments at risk'!B32:O32</xm:f>
              <xm:sqref>P32</xm:sqref>
            </x14:sparkline>
            <x14:sparkline>
              <xm:f>'Scheduled monuments at risk'!B33:O33</xm:f>
              <xm:sqref>P33</xm:sqref>
            </x14:sparkline>
            <x14:sparkline>
              <xm:f>'Scheduled monuments at risk'!B34:O34</xm:f>
              <xm:sqref>P34</xm:sqref>
            </x14:sparkline>
            <x14:sparkline>
              <xm:f>'Scheduled monuments at risk'!B35:O35</xm:f>
              <xm:sqref>P35</xm:sqref>
            </x14:sparkline>
          </x14:sparklines>
        </x14:sparklineGroup>
        <x14:sparklineGroup displayEmptyCellsAs="gap" xr2:uid="{02EF2EA7-3A05-40BB-A3DF-63296941043B}">
          <x14:colorSeries rgb="FF376092"/>
          <x14:colorNegative rgb="FFD00000"/>
          <x14:colorAxis rgb="FF000000"/>
          <x14:colorMarkers rgb="FFD00000"/>
          <x14:colorFirst rgb="FFD00000"/>
          <x14:colorLast rgb="FFD00000"/>
          <x14:colorHigh rgb="FFD00000"/>
          <x14:colorLow rgb="FFD00000"/>
          <x14:sparklines>
            <x14:sparkline>
              <xm:f>'Scheduled monuments at risk'!C39:O39</xm:f>
              <xm:sqref>P39</xm:sqref>
            </x14:sparkline>
            <x14:sparkline>
              <xm:f>'Scheduled monuments at risk'!C40:O40</xm:f>
              <xm:sqref>P40</xm:sqref>
            </x14:sparkline>
            <x14:sparkline>
              <xm:f>'Scheduled monuments at risk'!C41:O41</xm:f>
              <xm:sqref>P41</xm:sqref>
            </x14:sparkline>
            <x14:sparkline>
              <xm:f>'Scheduled monuments at risk'!C42:O42</xm:f>
              <xm:sqref>P42</xm:sqref>
            </x14:sparkline>
            <x14:sparkline>
              <xm:f>'Scheduled monuments at risk'!C43:O43</xm:f>
              <xm:sqref>P43</xm:sqref>
            </x14:sparkline>
            <x14:sparkline>
              <xm:f>'Scheduled monuments at risk'!C44:O44</xm:f>
              <xm:sqref>P44</xm:sqref>
            </x14:sparkline>
            <x14:sparkline>
              <xm:f>'Scheduled monuments at risk'!C45:O45</xm:f>
              <xm:sqref>P45</xm:sqref>
            </x14:sparkline>
          </x14:sparklines>
        </x14:sparklineGroup>
        <x14:sparklineGroup displayEmptyCellsAs="gap" xr2:uid="{6D3B064D-970A-4C14-B577-4D20E3770FC7}">
          <x14:colorSeries rgb="FF376092"/>
          <x14:colorNegative rgb="FFD00000"/>
          <x14:colorAxis rgb="FF000000"/>
          <x14:colorMarkers rgb="FFD00000"/>
          <x14:colorFirst rgb="FFD00000"/>
          <x14:colorLast rgb="FFD00000"/>
          <x14:colorHigh rgb="FFD00000"/>
          <x14:colorLow rgb="FFD00000"/>
          <x14:sparklines>
            <x14:sparkline>
              <xm:f>'Scheduled monuments at risk'!C49:O49</xm:f>
              <xm:sqref>P49</xm:sqref>
            </x14:sparkline>
            <x14:sparkline>
              <xm:f>'Scheduled monuments at risk'!C50:O50</xm:f>
              <xm:sqref>P50</xm:sqref>
            </x14:sparkline>
            <x14:sparkline>
              <xm:f>'Scheduled monuments at risk'!C51:O51</xm:f>
              <xm:sqref>P51</xm:sqref>
            </x14:sparkline>
            <x14:sparkline>
              <xm:f>'Scheduled monuments at risk'!C52:O52</xm:f>
              <xm:sqref>P52</xm:sqref>
            </x14:sparkline>
            <x14:sparkline>
              <xm:f>'Scheduled monuments at risk'!C53:O53</xm:f>
              <xm:sqref>P53</xm:sqref>
            </x14:sparkline>
            <x14:sparkline>
              <xm:f>'Scheduled monuments at risk'!C54:O54</xm:f>
              <xm:sqref>P54</xm:sqref>
            </x14:sparkline>
            <x14:sparkline>
              <xm:f>'Scheduled monuments at risk'!C55:O55</xm:f>
              <xm:sqref>P55</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23AA0-0856-415F-B64B-CEA71BC1A082}">
  <sheetPr codeName="Sheet29"/>
  <dimension ref="A1:P80"/>
  <sheetViews>
    <sheetView showGridLines="0" zoomScaleNormal="100" workbookViewId="0">
      <selection activeCell="A5" sqref="A5:J5"/>
    </sheetView>
  </sheetViews>
  <sheetFormatPr defaultRowHeight="15" outlineLevelRow="1" x14ac:dyDescent="0.25"/>
  <cols>
    <col min="1" max="1" width="28.5703125" customWidth="1"/>
    <col min="2" max="13" width="11.7109375" customWidth="1"/>
    <col min="14" max="16" width="14.28515625" customWidth="1"/>
  </cols>
  <sheetData>
    <row r="1" spans="1:16" x14ac:dyDescent="0.25">
      <c r="A1" s="16" t="s">
        <v>6</v>
      </c>
      <c r="B1" s="19"/>
      <c r="C1" s="19"/>
      <c r="D1" s="19"/>
      <c r="E1" s="19"/>
      <c r="F1" s="19"/>
      <c r="G1" s="19"/>
      <c r="H1" s="19"/>
      <c r="I1" s="19"/>
      <c r="J1" s="19"/>
      <c r="K1" s="19"/>
      <c r="L1" s="19"/>
      <c r="M1" s="19"/>
      <c r="N1" s="19"/>
      <c r="O1" s="133"/>
    </row>
    <row r="2" spans="1:16" ht="31.5" x14ac:dyDescent="0.5">
      <c r="A2" s="20" t="s">
        <v>170</v>
      </c>
      <c r="B2" s="19"/>
      <c r="C2" s="19"/>
      <c r="D2" s="19"/>
      <c r="E2" s="19"/>
      <c r="F2" s="19"/>
      <c r="G2" s="19"/>
      <c r="H2" s="19"/>
      <c r="I2" s="19"/>
      <c r="J2" s="19"/>
      <c r="K2" s="19"/>
      <c r="L2" s="19"/>
      <c r="M2" s="19"/>
      <c r="N2" s="19"/>
      <c r="O2" s="133"/>
    </row>
    <row r="3" spans="1:16" ht="43.9" customHeight="1" x14ac:dyDescent="0.25">
      <c r="A3" s="156" t="s">
        <v>130</v>
      </c>
      <c r="B3" s="156"/>
      <c r="C3" s="156"/>
      <c r="D3" s="156"/>
      <c r="E3" s="156"/>
      <c r="F3" s="156"/>
      <c r="G3" s="156"/>
      <c r="H3" s="156"/>
      <c r="I3" s="156"/>
      <c r="J3" s="156"/>
      <c r="K3" s="19"/>
      <c r="L3" s="19"/>
      <c r="M3" s="19"/>
      <c r="N3" s="19"/>
      <c r="O3" s="133"/>
    </row>
    <row r="4" spans="1:16" ht="31.9" customHeight="1" x14ac:dyDescent="0.25">
      <c r="A4" s="156" t="s">
        <v>171</v>
      </c>
      <c r="B4" s="156"/>
      <c r="C4" s="156"/>
      <c r="D4" s="156"/>
      <c r="E4" s="156"/>
      <c r="F4" s="156"/>
      <c r="G4" s="156"/>
      <c r="H4" s="156"/>
      <c r="I4" s="156"/>
      <c r="J4" s="156"/>
      <c r="K4" s="19"/>
      <c r="L4" s="19"/>
      <c r="M4" s="19"/>
      <c r="N4" s="19"/>
      <c r="O4" s="133"/>
    </row>
    <row r="5" spans="1:16" ht="31.9" customHeight="1" x14ac:dyDescent="0.25">
      <c r="A5" s="156" t="s">
        <v>14</v>
      </c>
      <c r="B5" s="156"/>
      <c r="C5" s="156"/>
      <c r="D5" s="156"/>
      <c r="E5" s="156"/>
      <c r="F5" s="156"/>
      <c r="G5" s="156"/>
      <c r="H5" s="156"/>
      <c r="I5" s="156"/>
      <c r="J5" s="156"/>
      <c r="K5" s="19"/>
      <c r="L5" s="19"/>
      <c r="M5" s="19"/>
      <c r="N5" s="19"/>
      <c r="O5" s="133"/>
    </row>
    <row r="6" spans="1:16" x14ac:dyDescent="0.25">
      <c r="A6" s="19"/>
      <c r="B6" s="19"/>
      <c r="C6" s="19"/>
      <c r="D6" s="19"/>
      <c r="E6" s="19"/>
      <c r="F6" s="19"/>
      <c r="G6" s="19"/>
      <c r="H6" s="19"/>
      <c r="I6" s="19"/>
      <c r="J6" s="19"/>
      <c r="K6" s="19"/>
      <c r="L6" s="19"/>
      <c r="M6" s="19"/>
      <c r="N6" s="19"/>
      <c r="O6" s="133"/>
    </row>
    <row r="7" spans="1:16" s="22" customFormat="1" ht="18.75" x14ac:dyDescent="0.3">
      <c r="A7" s="63" t="s">
        <v>172</v>
      </c>
      <c r="B7" s="63"/>
      <c r="C7" s="63"/>
      <c r="D7" s="63"/>
      <c r="E7" s="63"/>
      <c r="F7" s="63"/>
      <c r="G7" s="63"/>
      <c r="H7" s="63"/>
      <c r="I7" s="63"/>
      <c r="J7" s="63"/>
      <c r="K7" s="63"/>
      <c r="L7" s="63"/>
      <c r="M7" s="63"/>
      <c r="N7" s="63"/>
      <c r="O7" s="134"/>
    </row>
    <row r="8" spans="1:16" ht="17.25" x14ac:dyDescent="0.25">
      <c r="A8" s="19" t="s">
        <v>17</v>
      </c>
      <c r="B8" s="19" t="s">
        <v>164</v>
      </c>
      <c r="C8" s="19" t="s">
        <v>29</v>
      </c>
      <c r="D8" s="19" t="s">
        <v>30</v>
      </c>
      <c r="E8" s="19" t="s">
        <v>31</v>
      </c>
      <c r="F8" s="19" t="s">
        <v>32</v>
      </c>
      <c r="G8" s="19" t="s">
        <v>33</v>
      </c>
      <c r="H8" s="19" t="s">
        <v>34</v>
      </c>
      <c r="I8" s="19" t="s">
        <v>35</v>
      </c>
      <c r="J8" s="19" t="s">
        <v>36</v>
      </c>
      <c r="K8" s="19" t="s">
        <v>37</v>
      </c>
      <c r="L8" s="19" t="s">
        <v>38</v>
      </c>
      <c r="M8" s="19" t="s">
        <v>39</v>
      </c>
      <c r="N8" s="19" t="s">
        <v>40</v>
      </c>
      <c r="O8" s="135" t="s">
        <v>41</v>
      </c>
      <c r="P8" s="19" t="s">
        <v>42</v>
      </c>
    </row>
    <row r="9" spans="1:16" s="12" customFormat="1" x14ac:dyDescent="0.25">
      <c r="A9" s="12" t="s">
        <v>43</v>
      </c>
      <c r="B9" s="38">
        <v>96</v>
      </c>
      <c r="C9" s="38">
        <v>99</v>
      </c>
      <c r="D9" s="38">
        <v>103</v>
      </c>
      <c r="E9" s="38">
        <v>99</v>
      </c>
      <c r="F9" s="38">
        <v>100</v>
      </c>
      <c r="G9" s="38">
        <v>93</v>
      </c>
      <c r="H9" s="39">
        <v>94</v>
      </c>
      <c r="I9" s="39">
        <v>95</v>
      </c>
      <c r="J9" s="39">
        <v>96</v>
      </c>
      <c r="K9" s="39">
        <v>99</v>
      </c>
      <c r="L9" s="39">
        <v>102</v>
      </c>
      <c r="M9" s="39">
        <v>103</v>
      </c>
      <c r="N9" s="39">
        <v>104</v>
      </c>
      <c r="O9" s="124">
        <v>104</v>
      </c>
      <c r="P9" s="94"/>
    </row>
    <row r="10" spans="1:16" x14ac:dyDescent="0.25">
      <c r="A10" s="19" t="s">
        <v>45</v>
      </c>
      <c r="B10" s="34">
        <v>13</v>
      </c>
      <c r="C10" s="34">
        <v>14</v>
      </c>
      <c r="D10" s="34">
        <v>15</v>
      </c>
      <c r="E10" s="34">
        <v>16</v>
      </c>
      <c r="F10" s="34">
        <v>17</v>
      </c>
      <c r="G10" s="34">
        <v>16</v>
      </c>
      <c r="H10" s="35">
        <v>18</v>
      </c>
      <c r="I10" s="35">
        <v>18</v>
      </c>
      <c r="J10" s="35">
        <v>18</v>
      </c>
      <c r="K10" s="35">
        <v>18</v>
      </c>
      <c r="L10" s="35">
        <v>18</v>
      </c>
      <c r="M10" s="35">
        <v>18</v>
      </c>
      <c r="N10" s="35">
        <v>17</v>
      </c>
      <c r="O10" s="128">
        <v>17</v>
      </c>
      <c r="P10" s="95"/>
    </row>
    <row r="11" spans="1:16" x14ac:dyDescent="0.25">
      <c r="A11" s="19" t="s">
        <v>46</v>
      </c>
      <c r="B11" s="34">
        <v>5</v>
      </c>
      <c r="C11" s="34">
        <v>6</v>
      </c>
      <c r="D11" s="34">
        <v>7</v>
      </c>
      <c r="E11" s="34">
        <v>7</v>
      </c>
      <c r="F11" s="34">
        <v>7</v>
      </c>
      <c r="G11" s="34">
        <v>7</v>
      </c>
      <c r="H11" s="35">
        <v>7</v>
      </c>
      <c r="I11" s="35">
        <v>7</v>
      </c>
      <c r="J11" s="35">
        <v>7</v>
      </c>
      <c r="K11" s="35">
        <v>7</v>
      </c>
      <c r="L11" s="35">
        <v>7</v>
      </c>
      <c r="M11" s="35">
        <v>8</v>
      </c>
      <c r="N11" s="35">
        <v>8</v>
      </c>
      <c r="O11" s="128">
        <v>8</v>
      </c>
      <c r="P11" s="95"/>
    </row>
    <row r="12" spans="1:16" x14ac:dyDescent="0.25">
      <c r="A12" s="19" t="s">
        <v>47</v>
      </c>
      <c r="B12" s="34">
        <v>17</v>
      </c>
      <c r="C12" s="34">
        <v>17</v>
      </c>
      <c r="D12" s="34">
        <v>17</v>
      </c>
      <c r="E12" s="34">
        <v>16</v>
      </c>
      <c r="F12" s="34">
        <v>16</v>
      </c>
      <c r="G12" s="34">
        <v>13</v>
      </c>
      <c r="H12" s="35">
        <v>14</v>
      </c>
      <c r="I12" s="35">
        <v>14</v>
      </c>
      <c r="J12" s="35">
        <v>15</v>
      </c>
      <c r="K12" s="35">
        <v>14</v>
      </c>
      <c r="L12" s="35">
        <v>16</v>
      </c>
      <c r="M12" s="35">
        <v>16</v>
      </c>
      <c r="N12" s="35">
        <v>16</v>
      </c>
      <c r="O12" s="128">
        <v>15</v>
      </c>
      <c r="P12" s="95"/>
    </row>
    <row r="13" spans="1:16" x14ac:dyDescent="0.25">
      <c r="A13" s="19" t="s">
        <v>48</v>
      </c>
      <c r="B13" s="34">
        <v>7</v>
      </c>
      <c r="C13" s="34">
        <v>8</v>
      </c>
      <c r="D13" s="34">
        <v>8</v>
      </c>
      <c r="E13" s="34">
        <v>6</v>
      </c>
      <c r="F13" s="34">
        <v>7</v>
      </c>
      <c r="G13" s="34">
        <v>6</v>
      </c>
      <c r="H13" s="35">
        <v>5</v>
      </c>
      <c r="I13" s="35">
        <v>5</v>
      </c>
      <c r="J13" s="35">
        <v>5</v>
      </c>
      <c r="K13" s="35">
        <v>8</v>
      </c>
      <c r="L13" s="35">
        <v>8</v>
      </c>
      <c r="M13" s="35">
        <v>8</v>
      </c>
      <c r="N13" s="35">
        <v>10</v>
      </c>
      <c r="O13" s="128">
        <v>10</v>
      </c>
      <c r="P13" s="95"/>
    </row>
    <row r="14" spans="1:16" x14ac:dyDescent="0.25">
      <c r="A14" s="19" t="s">
        <v>49</v>
      </c>
      <c r="B14" s="34">
        <v>38</v>
      </c>
      <c r="C14" s="34">
        <v>38</v>
      </c>
      <c r="D14" s="34">
        <v>38</v>
      </c>
      <c r="E14" s="34">
        <v>36</v>
      </c>
      <c r="F14" s="34">
        <v>35</v>
      </c>
      <c r="G14" s="34">
        <v>35</v>
      </c>
      <c r="H14" s="35">
        <v>32</v>
      </c>
      <c r="I14" s="35">
        <v>34</v>
      </c>
      <c r="J14" s="35">
        <v>35</v>
      </c>
      <c r="K14" s="35">
        <v>36</v>
      </c>
      <c r="L14" s="35">
        <v>36</v>
      </c>
      <c r="M14" s="35">
        <v>36</v>
      </c>
      <c r="N14" s="35">
        <v>36</v>
      </c>
      <c r="O14" s="128">
        <v>37</v>
      </c>
      <c r="P14" s="95"/>
    </row>
    <row r="15" spans="1:16" x14ac:dyDescent="0.25">
      <c r="A15" s="19" t="s">
        <v>81</v>
      </c>
      <c r="B15" s="34">
        <v>16</v>
      </c>
      <c r="C15" s="34">
        <v>16</v>
      </c>
      <c r="D15" s="34">
        <v>18</v>
      </c>
      <c r="E15" s="34">
        <v>18</v>
      </c>
      <c r="F15" s="34">
        <v>18</v>
      </c>
      <c r="G15" s="34">
        <v>16</v>
      </c>
      <c r="H15" s="35">
        <v>18</v>
      </c>
      <c r="I15" s="35">
        <v>17</v>
      </c>
      <c r="J15" s="35">
        <v>16</v>
      </c>
      <c r="K15" s="35">
        <v>16</v>
      </c>
      <c r="L15" s="35">
        <v>17</v>
      </c>
      <c r="M15" s="35">
        <v>17</v>
      </c>
      <c r="N15" s="35">
        <v>17</v>
      </c>
      <c r="O15" s="128">
        <v>17</v>
      </c>
      <c r="P15" s="95"/>
    </row>
    <row r="16" spans="1:16" x14ac:dyDescent="0.25">
      <c r="A16" s="19"/>
      <c r="B16" s="34"/>
      <c r="C16" s="34"/>
      <c r="D16" s="34"/>
      <c r="E16" s="34"/>
      <c r="F16" s="34"/>
      <c r="G16" s="34"/>
      <c r="H16" s="35"/>
      <c r="I16" s="35"/>
      <c r="J16" s="35"/>
      <c r="K16" s="35"/>
      <c r="L16" s="35"/>
      <c r="M16" s="35"/>
      <c r="O16" s="133"/>
    </row>
    <row r="17" spans="1:16" s="22" customFormat="1" ht="18.75" x14ac:dyDescent="0.3">
      <c r="A17" s="63" t="s">
        <v>173</v>
      </c>
      <c r="B17" s="63"/>
      <c r="C17" s="63"/>
      <c r="D17" s="63"/>
      <c r="E17" s="63"/>
      <c r="F17" s="63"/>
      <c r="G17" s="63"/>
      <c r="H17" s="63"/>
      <c r="I17" s="63"/>
      <c r="J17" s="63"/>
      <c r="K17" s="63"/>
      <c r="L17" s="63"/>
      <c r="M17" s="63"/>
      <c r="N17" s="63"/>
      <c r="O17" s="134"/>
    </row>
    <row r="18" spans="1:16" ht="17.25" x14ac:dyDescent="0.25">
      <c r="A18" s="19" t="s">
        <v>17</v>
      </c>
      <c r="B18" s="19" t="s">
        <v>164</v>
      </c>
      <c r="C18" s="19" t="s">
        <v>29</v>
      </c>
      <c r="D18" s="19" t="s">
        <v>30</v>
      </c>
      <c r="E18" s="19" t="s">
        <v>31</v>
      </c>
      <c r="F18" s="19" t="s">
        <v>32</v>
      </c>
      <c r="G18" s="19" t="s">
        <v>33</v>
      </c>
      <c r="H18" s="19" t="s">
        <v>34</v>
      </c>
      <c r="I18" s="19" t="s">
        <v>35</v>
      </c>
      <c r="J18" s="19" t="s">
        <v>36</v>
      </c>
      <c r="K18" s="19" t="s">
        <v>37</v>
      </c>
      <c r="L18" s="19" t="s">
        <v>38</v>
      </c>
      <c r="M18" s="19" t="s">
        <v>39</v>
      </c>
      <c r="N18" s="19" t="s">
        <v>40</v>
      </c>
      <c r="O18" s="135" t="s">
        <v>41</v>
      </c>
      <c r="P18" s="19" t="s">
        <v>42</v>
      </c>
    </row>
    <row r="19" spans="1:16" s="12" customFormat="1" x14ac:dyDescent="0.25">
      <c r="A19" s="12" t="s">
        <v>43</v>
      </c>
      <c r="B19" s="96">
        <v>0.06</v>
      </c>
      <c r="C19" s="96">
        <v>6.2E-2</v>
      </c>
      <c r="D19" s="96">
        <v>6.4000000000000001E-2</v>
      </c>
      <c r="E19" s="96">
        <v>6.1224489795918366E-2</v>
      </c>
      <c r="F19" s="96">
        <v>6.1576354679802957E-2</v>
      </c>
      <c r="G19" s="96">
        <v>5.7125307125307126E-2</v>
      </c>
      <c r="H19" s="56">
        <v>5.7562767911818739E-2</v>
      </c>
      <c r="I19" s="56">
        <v>5.7962172056131786E-2</v>
      </c>
      <c r="J19" s="56">
        <v>5.8111380145278453E-2</v>
      </c>
      <c r="K19" s="56">
        <v>5.9495192307692304E-2</v>
      </c>
      <c r="L19" s="56">
        <v>6.0999999999999999E-2</v>
      </c>
      <c r="M19" s="56">
        <v>0.06</v>
      </c>
      <c r="N19" s="56">
        <v>6.0999999999999999E-2</v>
      </c>
      <c r="O19" s="131">
        <v>6.0999999999999999E-2</v>
      </c>
      <c r="P19" s="94"/>
    </row>
    <row r="20" spans="1:16" x14ac:dyDescent="0.25">
      <c r="A20" s="19" t="s">
        <v>45</v>
      </c>
      <c r="B20" s="19" t="s">
        <v>44</v>
      </c>
      <c r="C20" s="19" t="s">
        <v>44</v>
      </c>
      <c r="D20" s="19" t="s">
        <v>44</v>
      </c>
      <c r="E20" s="19" t="s">
        <v>44</v>
      </c>
      <c r="F20" s="19" t="s">
        <v>44</v>
      </c>
      <c r="G20" s="19" t="s">
        <v>44</v>
      </c>
      <c r="H20" s="57">
        <v>0.10227272727272728</v>
      </c>
      <c r="I20" s="57">
        <v>0.10227272727272728</v>
      </c>
      <c r="J20" s="57">
        <v>0.10169491525423729</v>
      </c>
      <c r="K20" s="57">
        <v>0.1005586592178771</v>
      </c>
      <c r="L20" s="57">
        <v>0.1</v>
      </c>
      <c r="M20" s="57">
        <v>0.1</v>
      </c>
      <c r="N20" s="57">
        <v>9.2999999999999999E-2</v>
      </c>
      <c r="O20" s="132">
        <v>9.2999999999999999E-2</v>
      </c>
      <c r="P20" s="95"/>
    </row>
    <row r="21" spans="1:16" x14ac:dyDescent="0.25">
      <c r="A21" s="19" t="s">
        <v>46</v>
      </c>
      <c r="B21" s="19" t="s">
        <v>44</v>
      </c>
      <c r="C21" s="19" t="s">
        <v>44</v>
      </c>
      <c r="D21" s="19" t="s">
        <v>44</v>
      </c>
      <c r="E21" s="19" t="s">
        <v>44</v>
      </c>
      <c r="F21" s="19" t="s">
        <v>44</v>
      </c>
      <c r="G21" s="19" t="s">
        <v>44</v>
      </c>
      <c r="H21" s="57">
        <v>5.2238805970149252E-2</v>
      </c>
      <c r="I21" s="57">
        <v>5.2238805970149252E-2</v>
      </c>
      <c r="J21" s="57">
        <v>5.185185185185185E-2</v>
      </c>
      <c r="K21" s="57">
        <v>5.1470588235294115E-2</v>
      </c>
      <c r="L21" s="57">
        <v>5.0999999999999997E-2</v>
      </c>
      <c r="M21" s="57">
        <v>0.06</v>
      </c>
      <c r="N21" s="57">
        <v>5.8000000000000003E-2</v>
      </c>
      <c r="O21" s="132">
        <v>5.8000000000000003E-2</v>
      </c>
      <c r="P21" s="95"/>
    </row>
    <row r="22" spans="1:16" x14ac:dyDescent="0.25">
      <c r="A22" s="19" t="s">
        <v>47</v>
      </c>
      <c r="B22" s="19" t="s">
        <v>44</v>
      </c>
      <c r="C22" s="19" t="s">
        <v>44</v>
      </c>
      <c r="D22" s="19" t="s">
        <v>44</v>
      </c>
      <c r="E22" s="19" t="s">
        <v>44</v>
      </c>
      <c r="F22" s="19" t="s">
        <v>44</v>
      </c>
      <c r="G22" s="19" t="s">
        <v>44</v>
      </c>
      <c r="H22" s="57">
        <v>4.8109965635738834E-2</v>
      </c>
      <c r="I22" s="57">
        <v>4.7945205479452052E-2</v>
      </c>
      <c r="J22" s="57">
        <v>5.1194539249146756E-2</v>
      </c>
      <c r="K22" s="57">
        <v>4.6666666666666669E-2</v>
      </c>
      <c r="L22" s="57">
        <v>5.2999999999999999E-2</v>
      </c>
      <c r="M22" s="57">
        <v>0.05</v>
      </c>
      <c r="N22" s="57">
        <v>5.2999999999999999E-2</v>
      </c>
      <c r="O22" s="132">
        <v>4.9000000000000002E-2</v>
      </c>
      <c r="P22" s="95"/>
    </row>
    <row r="23" spans="1:16" x14ac:dyDescent="0.25">
      <c r="A23" s="19" t="s">
        <v>48</v>
      </c>
      <c r="B23" s="19" t="s">
        <v>44</v>
      </c>
      <c r="C23" s="19" t="s">
        <v>44</v>
      </c>
      <c r="D23" s="19" t="s">
        <v>44</v>
      </c>
      <c r="E23" s="19" t="s">
        <v>44</v>
      </c>
      <c r="F23" s="19" t="s">
        <v>44</v>
      </c>
      <c r="G23" s="19" t="s">
        <v>44</v>
      </c>
      <c r="H23" s="57">
        <v>2.358490566037736E-2</v>
      </c>
      <c r="I23" s="57">
        <v>2.3255813953488372E-2</v>
      </c>
      <c r="J23" s="57">
        <v>2.2935779816513763E-2</v>
      </c>
      <c r="K23" s="57">
        <v>3.6866359447004608E-2</v>
      </c>
      <c r="L23" s="57">
        <v>3.6999999999999998E-2</v>
      </c>
      <c r="M23" s="57">
        <v>0.04</v>
      </c>
      <c r="N23" s="57">
        <v>4.4999999999999998E-2</v>
      </c>
      <c r="O23" s="132">
        <v>4.4999999999999998E-2</v>
      </c>
      <c r="P23" s="95"/>
    </row>
    <row r="24" spans="1:16" x14ac:dyDescent="0.25">
      <c r="A24" s="19" t="s">
        <v>49</v>
      </c>
      <c r="B24" s="19" t="s">
        <v>44</v>
      </c>
      <c r="C24" s="19" t="s">
        <v>44</v>
      </c>
      <c r="D24" s="19" t="s">
        <v>44</v>
      </c>
      <c r="E24" s="19" t="s">
        <v>44</v>
      </c>
      <c r="F24" s="19" t="s">
        <v>44</v>
      </c>
      <c r="G24" s="19" t="s">
        <v>44</v>
      </c>
      <c r="H24" s="57">
        <v>6.1420345489443376E-2</v>
      </c>
      <c r="I24" s="57">
        <v>6.5134099616858232E-2</v>
      </c>
      <c r="J24" s="57">
        <v>6.6539923954372623E-2</v>
      </c>
      <c r="K24" s="57">
        <v>6.8052930056710773E-2</v>
      </c>
      <c r="L24" s="57">
        <v>6.8000000000000005E-2</v>
      </c>
      <c r="M24" s="57">
        <v>7.0000000000000007E-2</v>
      </c>
      <c r="N24" s="57">
        <v>6.6000000000000003E-2</v>
      </c>
      <c r="O24" s="132">
        <v>6.8000000000000005E-2</v>
      </c>
      <c r="P24" s="95"/>
    </row>
    <row r="25" spans="1:16" x14ac:dyDescent="0.25">
      <c r="A25" s="19" t="s">
        <v>81</v>
      </c>
      <c r="B25" s="19" t="s">
        <v>44</v>
      </c>
      <c r="C25" s="19" t="s">
        <v>44</v>
      </c>
      <c r="D25" s="19" t="s">
        <v>44</v>
      </c>
      <c r="E25" s="19" t="s">
        <v>44</v>
      </c>
      <c r="F25" s="19" t="s">
        <v>44</v>
      </c>
      <c r="G25" s="19" t="s">
        <v>44</v>
      </c>
      <c r="H25" s="57">
        <v>6.0200668896321072E-2</v>
      </c>
      <c r="I25" s="57">
        <v>5.6666666666666664E-2</v>
      </c>
      <c r="J25" s="57">
        <v>5.2805280528052806E-2</v>
      </c>
      <c r="K25" s="57">
        <v>5.2805280528052806E-2</v>
      </c>
      <c r="L25" s="57">
        <v>5.6000000000000001E-2</v>
      </c>
      <c r="M25" s="57">
        <v>0.06</v>
      </c>
      <c r="N25" s="57">
        <v>5.6000000000000001E-2</v>
      </c>
      <c r="O25" s="132">
        <v>5.6000000000000001E-2</v>
      </c>
      <c r="P25" s="95"/>
    </row>
    <row r="26" spans="1:16" x14ac:dyDescent="0.25">
      <c r="A26" s="19"/>
      <c r="B26" s="19"/>
      <c r="C26" s="19"/>
      <c r="D26" s="19"/>
      <c r="E26" s="19"/>
      <c r="F26" s="19"/>
      <c r="G26" s="19"/>
      <c r="H26" s="57"/>
      <c r="I26" s="57"/>
      <c r="J26" s="57"/>
      <c r="K26" s="57"/>
      <c r="L26" s="57"/>
      <c r="M26" s="57"/>
      <c r="O26" s="133"/>
    </row>
    <row r="27" spans="1:16" s="22" customFormat="1" ht="18.75" x14ac:dyDescent="0.3">
      <c r="A27" s="63" t="s">
        <v>174</v>
      </c>
      <c r="B27" s="63"/>
      <c r="C27" s="63"/>
      <c r="D27" s="63"/>
      <c r="E27" s="63"/>
      <c r="F27" s="63"/>
      <c r="G27" s="63"/>
      <c r="H27" s="63"/>
      <c r="I27" s="63"/>
      <c r="J27" s="63"/>
      <c r="K27" s="63"/>
      <c r="L27" s="63"/>
      <c r="M27" s="63"/>
      <c r="N27" s="63"/>
      <c r="O27" s="134"/>
    </row>
    <row r="28" spans="1:16" ht="17.25" x14ac:dyDescent="0.25">
      <c r="A28" s="19" t="s">
        <v>17</v>
      </c>
      <c r="B28" s="19" t="s">
        <v>164</v>
      </c>
      <c r="C28" s="19" t="s">
        <v>29</v>
      </c>
      <c r="D28" s="19" t="s">
        <v>30</v>
      </c>
      <c r="E28" s="19" t="s">
        <v>31</v>
      </c>
      <c r="F28" s="19" t="s">
        <v>32</v>
      </c>
      <c r="G28" s="19" t="s">
        <v>33</v>
      </c>
      <c r="H28" s="19" t="s">
        <v>34</v>
      </c>
      <c r="I28" s="19" t="s">
        <v>35</v>
      </c>
      <c r="J28" s="19" t="s">
        <v>36</v>
      </c>
      <c r="K28" s="19" t="s">
        <v>37</v>
      </c>
      <c r="L28" s="19" t="s">
        <v>38</v>
      </c>
      <c r="M28" s="19" t="s">
        <v>39</v>
      </c>
      <c r="N28" s="19" t="s">
        <v>40</v>
      </c>
      <c r="O28" s="135" t="s">
        <v>41</v>
      </c>
      <c r="P28" s="19" t="s">
        <v>42</v>
      </c>
    </row>
    <row r="29" spans="1:16" s="12" customFormat="1" x14ac:dyDescent="0.25">
      <c r="A29" s="12" t="s">
        <v>43</v>
      </c>
      <c r="B29" s="96">
        <v>1</v>
      </c>
      <c r="C29" s="96">
        <v>1</v>
      </c>
      <c r="D29" s="96">
        <v>1</v>
      </c>
      <c r="E29" s="96">
        <v>1</v>
      </c>
      <c r="F29" s="96">
        <v>1</v>
      </c>
      <c r="G29" s="96">
        <v>1</v>
      </c>
      <c r="H29" s="56">
        <v>1</v>
      </c>
      <c r="I29" s="56">
        <v>1</v>
      </c>
      <c r="J29" s="56">
        <v>1</v>
      </c>
      <c r="K29" s="56">
        <v>1</v>
      </c>
      <c r="L29" s="56">
        <v>1</v>
      </c>
      <c r="M29" s="56">
        <v>1</v>
      </c>
      <c r="N29" s="56">
        <v>1</v>
      </c>
      <c r="O29" s="131">
        <v>1</v>
      </c>
      <c r="P29" s="94"/>
    </row>
    <row r="30" spans="1:16" x14ac:dyDescent="0.25">
      <c r="A30" s="19" t="s">
        <v>45</v>
      </c>
      <c r="B30" s="98">
        <v>0.13541666666666666</v>
      </c>
      <c r="C30" s="98">
        <v>0.14141414141414141</v>
      </c>
      <c r="D30" s="98">
        <v>0.14563106796116504</v>
      </c>
      <c r="E30" s="98">
        <v>0.16161616161616163</v>
      </c>
      <c r="F30" s="98">
        <v>0.17</v>
      </c>
      <c r="G30" s="98">
        <v>0.17204301075268816</v>
      </c>
      <c r="H30" s="57">
        <v>0.19148936170212766</v>
      </c>
      <c r="I30" s="57">
        <v>0.18947368421052632</v>
      </c>
      <c r="J30" s="57">
        <v>0.1875</v>
      </c>
      <c r="K30" s="57">
        <v>0.18181818181818182</v>
      </c>
      <c r="L30" s="57">
        <v>0.17599999999999999</v>
      </c>
      <c r="M30" s="57">
        <v>0.17475728155339806</v>
      </c>
      <c r="N30" s="57">
        <v>0.16346153846153846</v>
      </c>
      <c r="O30" s="132">
        <v>0.16300000000000001</v>
      </c>
      <c r="P30" s="95"/>
    </row>
    <row r="31" spans="1:16" x14ac:dyDescent="0.25">
      <c r="A31" s="19" t="s">
        <v>46</v>
      </c>
      <c r="B31" s="98">
        <v>5.2083333333333336E-2</v>
      </c>
      <c r="C31" s="98">
        <v>6.0606060606060608E-2</v>
      </c>
      <c r="D31" s="98">
        <v>6.7961165048543687E-2</v>
      </c>
      <c r="E31" s="98">
        <v>7.0707070707070704E-2</v>
      </c>
      <c r="F31" s="98">
        <v>7.0000000000000007E-2</v>
      </c>
      <c r="G31" s="98">
        <v>7.5268817204301078E-2</v>
      </c>
      <c r="H31" s="57">
        <v>7.4468085106382975E-2</v>
      </c>
      <c r="I31" s="57">
        <v>7.3684210526315783E-2</v>
      </c>
      <c r="J31" s="57">
        <v>7.2916666666666671E-2</v>
      </c>
      <c r="K31" s="57">
        <v>7.0707070707070704E-2</v>
      </c>
      <c r="L31" s="57">
        <v>6.8000000000000005E-2</v>
      </c>
      <c r="M31" s="57">
        <v>7.7669902912621352E-2</v>
      </c>
      <c r="N31" s="57">
        <v>7.6923076923076927E-2</v>
      </c>
      <c r="O31" s="132">
        <v>7.6999999999999999E-2</v>
      </c>
      <c r="P31" s="95"/>
    </row>
    <row r="32" spans="1:16" x14ac:dyDescent="0.25">
      <c r="A32" s="19" t="s">
        <v>47</v>
      </c>
      <c r="B32" s="98">
        <v>0.17708333333333331</v>
      </c>
      <c r="C32" s="98">
        <v>0.17171717171717171</v>
      </c>
      <c r="D32" s="98">
        <v>0.16504854368932037</v>
      </c>
      <c r="E32" s="98">
        <v>0.1616161616161616</v>
      </c>
      <c r="F32" s="98">
        <v>0.16</v>
      </c>
      <c r="G32" s="98">
        <v>0.13978494623655913</v>
      </c>
      <c r="H32" s="57">
        <v>0.14893617021276595</v>
      </c>
      <c r="I32" s="57">
        <v>0.14736842105263159</v>
      </c>
      <c r="J32" s="57">
        <v>0.15625</v>
      </c>
      <c r="K32" s="57">
        <v>0.14141414141414141</v>
      </c>
      <c r="L32" s="57">
        <v>0.156</v>
      </c>
      <c r="M32" s="57">
        <v>0.1553398058252427</v>
      </c>
      <c r="N32" s="57">
        <v>0.15384615384615385</v>
      </c>
      <c r="O32" s="132">
        <v>0.14399999999999999</v>
      </c>
      <c r="P32" s="95"/>
    </row>
    <row r="33" spans="1:16" x14ac:dyDescent="0.25">
      <c r="A33" s="19" t="s">
        <v>48</v>
      </c>
      <c r="B33" s="98">
        <v>7.2916666666666671E-2</v>
      </c>
      <c r="C33" s="98">
        <v>8.0808080808080815E-2</v>
      </c>
      <c r="D33" s="98">
        <v>7.7669902912621352E-2</v>
      </c>
      <c r="E33" s="98">
        <v>6.0606060606060608E-2</v>
      </c>
      <c r="F33" s="98">
        <v>7.0000000000000007E-2</v>
      </c>
      <c r="G33" s="98">
        <v>6.4516129032258063E-2</v>
      </c>
      <c r="H33" s="57">
        <v>5.3191489361702128E-2</v>
      </c>
      <c r="I33" s="57">
        <v>5.2631578947368418E-2</v>
      </c>
      <c r="J33" s="57">
        <v>5.2083333333333336E-2</v>
      </c>
      <c r="K33" s="57">
        <v>8.0808080808080815E-2</v>
      </c>
      <c r="L33" s="57">
        <v>7.8E-2</v>
      </c>
      <c r="M33" s="57">
        <v>7.7669902912621352E-2</v>
      </c>
      <c r="N33" s="57">
        <v>9.6153846153846159E-2</v>
      </c>
      <c r="O33" s="132">
        <v>9.6000000000000002E-2</v>
      </c>
      <c r="P33" s="95"/>
    </row>
    <row r="34" spans="1:16" x14ac:dyDescent="0.25">
      <c r="A34" s="19" t="s">
        <v>49</v>
      </c>
      <c r="B34" s="98">
        <v>0.39583333333333337</v>
      </c>
      <c r="C34" s="98">
        <v>0.38383838383838387</v>
      </c>
      <c r="D34" s="98">
        <v>0.36893203883495146</v>
      </c>
      <c r="E34" s="98">
        <v>0.36363636363636365</v>
      </c>
      <c r="F34" s="98">
        <v>0.35</v>
      </c>
      <c r="G34" s="98">
        <v>0.37634408602150538</v>
      </c>
      <c r="H34" s="57">
        <v>0.34042553191489361</v>
      </c>
      <c r="I34" s="57">
        <v>0.35789473684210527</v>
      </c>
      <c r="J34" s="57">
        <v>0.36458333333333337</v>
      </c>
      <c r="K34" s="57">
        <v>0.36363636363636365</v>
      </c>
      <c r="L34" s="57">
        <v>0.35199999999999998</v>
      </c>
      <c r="M34" s="57">
        <v>0.34951456310679613</v>
      </c>
      <c r="N34" s="57">
        <v>0.34615384615384615</v>
      </c>
      <c r="O34" s="132">
        <v>0.35599999999999998</v>
      </c>
      <c r="P34" s="95"/>
    </row>
    <row r="35" spans="1:16" x14ac:dyDescent="0.25">
      <c r="A35" s="19" t="s">
        <v>81</v>
      </c>
      <c r="B35" s="98">
        <v>0.16666666666666666</v>
      </c>
      <c r="C35" s="98">
        <v>0.16161616161616163</v>
      </c>
      <c r="D35" s="98">
        <v>0.17475728155339806</v>
      </c>
      <c r="E35" s="98">
        <v>0.18181818181818182</v>
      </c>
      <c r="F35" s="98">
        <v>0.18</v>
      </c>
      <c r="G35" s="98">
        <v>0.17204301075268819</v>
      </c>
      <c r="H35" s="57">
        <v>0.19148936170212766</v>
      </c>
      <c r="I35" s="57">
        <v>0.17894736842105263</v>
      </c>
      <c r="J35" s="57">
        <v>0.16666666666666666</v>
      </c>
      <c r="K35" s="57">
        <v>0.16161616161616163</v>
      </c>
      <c r="L35" s="57">
        <v>0.16600000000000001</v>
      </c>
      <c r="M35" s="57">
        <v>0.1650485436893204</v>
      </c>
      <c r="N35" s="57">
        <v>0.16346153846153846</v>
      </c>
      <c r="O35" s="132">
        <v>0.16300000000000001</v>
      </c>
      <c r="P35" s="95"/>
    </row>
    <row r="36" spans="1:16" s="37" customFormat="1" ht="12" x14ac:dyDescent="0.25">
      <c r="A36" s="37" t="s">
        <v>175</v>
      </c>
    </row>
    <row r="37" spans="1:16" s="37" customFormat="1" ht="12" x14ac:dyDescent="0.25">
      <c r="A37" s="37" t="s">
        <v>87</v>
      </c>
    </row>
    <row r="38" spans="1:16" x14ac:dyDescent="0.25">
      <c r="A38" s="19"/>
      <c r="B38" s="19"/>
      <c r="C38" s="19"/>
      <c r="D38" s="19"/>
      <c r="E38" s="19"/>
      <c r="F38" s="19"/>
      <c r="G38" s="19"/>
      <c r="H38" s="19"/>
      <c r="I38" s="19"/>
      <c r="J38" s="19"/>
      <c r="K38" s="19"/>
      <c r="L38" s="19"/>
      <c r="M38" s="19"/>
      <c r="N38" s="19"/>
    </row>
    <row r="39" spans="1:16" s="55" customFormat="1" ht="5.0999999999999996" customHeight="1" x14ac:dyDescent="0.25">
      <c r="A39" s="54"/>
      <c r="B39" s="54"/>
      <c r="C39" s="54"/>
      <c r="D39" s="54"/>
      <c r="E39" s="54"/>
      <c r="F39" s="54"/>
      <c r="G39" s="54"/>
      <c r="H39" s="54"/>
      <c r="I39" s="54"/>
      <c r="J39" s="54"/>
      <c r="K39" s="54"/>
      <c r="L39" s="54"/>
      <c r="M39" s="54"/>
      <c r="N39" s="54"/>
    </row>
    <row r="40" spans="1:16" ht="27.75" hidden="1" outlineLevel="1" x14ac:dyDescent="0.45">
      <c r="A40" s="21" t="s">
        <v>176</v>
      </c>
      <c r="B40" s="19"/>
      <c r="C40" s="19"/>
      <c r="D40" s="19"/>
      <c r="E40" s="19"/>
      <c r="F40" s="19"/>
      <c r="G40" s="19"/>
      <c r="H40" s="19"/>
      <c r="I40" s="19"/>
      <c r="J40" s="19"/>
      <c r="K40" s="19"/>
      <c r="L40" s="19"/>
      <c r="M40" s="19"/>
      <c r="N40" s="19"/>
    </row>
    <row r="41" spans="1:16" ht="18.75" hidden="1" outlineLevel="1" x14ac:dyDescent="0.3">
      <c r="A41" s="63" t="s">
        <v>177</v>
      </c>
      <c r="B41" s="19"/>
      <c r="C41" s="19"/>
      <c r="D41" s="19"/>
      <c r="E41" s="19"/>
      <c r="F41" s="19"/>
      <c r="G41" s="19"/>
      <c r="H41" s="19"/>
      <c r="I41" s="19"/>
      <c r="J41" s="19"/>
      <c r="K41" s="19"/>
      <c r="L41" s="19"/>
      <c r="M41" s="19"/>
      <c r="N41" s="19"/>
    </row>
    <row r="42" spans="1:16" ht="17.25" hidden="1" outlineLevel="1" x14ac:dyDescent="0.25">
      <c r="A42" s="19" t="s">
        <v>17</v>
      </c>
      <c r="B42" s="19" t="s">
        <v>164</v>
      </c>
      <c r="C42" s="19" t="s">
        <v>29</v>
      </c>
      <c r="D42" s="19" t="s">
        <v>30</v>
      </c>
      <c r="E42" s="19" t="s">
        <v>31</v>
      </c>
      <c r="F42" s="19" t="s">
        <v>32</v>
      </c>
      <c r="G42" s="19" t="s">
        <v>33</v>
      </c>
      <c r="H42" s="19" t="s">
        <v>34</v>
      </c>
      <c r="I42" s="19" t="s">
        <v>35</v>
      </c>
      <c r="J42" s="19" t="s">
        <v>36</v>
      </c>
      <c r="K42" s="19" t="s">
        <v>37</v>
      </c>
      <c r="L42" s="19"/>
      <c r="M42" s="19"/>
      <c r="N42" s="19"/>
    </row>
    <row r="43" spans="1:16" s="12" customFormat="1" hidden="1" outlineLevel="1" x14ac:dyDescent="0.25">
      <c r="A43" s="12" t="s">
        <v>43</v>
      </c>
      <c r="B43" s="39">
        <v>96</v>
      </c>
      <c r="C43" s="39">
        <v>99</v>
      </c>
      <c r="D43" s="39">
        <v>103</v>
      </c>
      <c r="E43" s="39">
        <v>99</v>
      </c>
      <c r="F43" s="39">
        <v>100</v>
      </c>
      <c r="G43" s="39">
        <v>93</v>
      </c>
      <c r="H43" s="39">
        <v>94</v>
      </c>
      <c r="I43" s="39">
        <v>95</v>
      </c>
      <c r="J43" s="39">
        <v>96</v>
      </c>
      <c r="K43" s="39">
        <v>99</v>
      </c>
    </row>
    <row r="44" spans="1:16" hidden="1" outlineLevel="1" x14ac:dyDescent="0.25">
      <c r="A44" s="19" t="s">
        <v>110</v>
      </c>
      <c r="B44" s="35">
        <v>2</v>
      </c>
      <c r="C44" s="35">
        <v>2</v>
      </c>
      <c r="D44" s="35">
        <v>3</v>
      </c>
      <c r="E44" s="35">
        <v>3</v>
      </c>
      <c r="F44" s="35">
        <v>3</v>
      </c>
      <c r="G44" s="35">
        <v>3</v>
      </c>
      <c r="H44" s="35">
        <v>5</v>
      </c>
      <c r="I44" s="35">
        <v>6</v>
      </c>
      <c r="J44" s="35">
        <v>6</v>
      </c>
      <c r="K44" s="35">
        <v>6</v>
      </c>
      <c r="L44" s="19"/>
      <c r="M44" s="19"/>
      <c r="N44" s="19"/>
    </row>
    <row r="45" spans="1:16" hidden="1" outlineLevel="1" x14ac:dyDescent="0.25">
      <c r="A45" s="19" t="s">
        <v>46</v>
      </c>
      <c r="B45" s="35">
        <v>5</v>
      </c>
      <c r="C45" s="35">
        <v>6</v>
      </c>
      <c r="D45" s="35">
        <v>7</v>
      </c>
      <c r="E45" s="35">
        <v>7</v>
      </c>
      <c r="F45" s="35">
        <v>7</v>
      </c>
      <c r="G45" s="35">
        <v>7</v>
      </c>
      <c r="H45" s="35">
        <v>7</v>
      </c>
      <c r="I45" s="35">
        <v>7</v>
      </c>
      <c r="J45" s="35">
        <v>7</v>
      </c>
      <c r="K45" s="35">
        <v>7</v>
      </c>
      <c r="L45" s="19"/>
      <c r="M45" s="19"/>
      <c r="N45" s="19"/>
    </row>
    <row r="46" spans="1:16" hidden="1" outlineLevel="1" x14ac:dyDescent="0.25">
      <c r="A46" s="19" t="s">
        <v>111</v>
      </c>
      <c r="B46" s="35">
        <v>11</v>
      </c>
      <c r="C46" s="35">
        <v>12</v>
      </c>
      <c r="D46" s="35">
        <v>12</v>
      </c>
      <c r="E46" s="35">
        <v>13</v>
      </c>
      <c r="F46" s="35">
        <v>14</v>
      </c>
      <c r="G46" s="35">
        <v>13</v>
      </c>
      <c r="H46" s="35">
        <v>13</v>
      </c>
      <c r="I46" s="35">
        <v>12</v>
      </c>
      <c r="J46" s="35">
        <v>12</v>
      </c>
      <c r="K46" s="35">
        <v>12</v>
      </c>
      <c r="L46" s="19"/>
      <c r="M46" s="19"/>
      <c r="N46" s="19"/>
    </row>
    <row r="47" spans="1:16" hidden="1" outlineLevel="1" x14ac:dyDescent="0.25">
      <c r="A47" s="19" t="s">
        <v>121</v>
      </c>
      <c r="B47" s="35">
        <v>11</v>
      </c>
      <c r="C47" s="35">
        <v>10</v>
      </c>
      <c r="D47" s="35">
        <v>10</v>
      </c>
      <c r="E47" s="35">
        <v>10</v>
      </c>
      <c r="F47" s="35">
        <v>10</v>
      </c>
      <c r="G47" s="35">
        <v>7</v>
      </c>
      <c r="H47" s="35">
        <v>8</v>
      </c>
      <c r="I47" s="35">
        <v>8</v>
      </c>
      <c r="J47" s="35">
        <v>8</v>
      </c>
      <c r="K47" s="35">
        <v>7</v>
      </c>
      <c r="L47" s="19"/>
      <c r="M47" s="19"/>
      <c r="N47" s="19"/>
    </row>
    <row r="48" spans="1:16" hidden="1" outlineLevel="1" x14ac:dyDescent="0.25">
      <c r="A48" s="19" t="s">
        <v>113</v>
      </c>
      <c r="B48" s="35">
        <v>6</v>
      </c>
      <c r="C48" s="35">
        <v>7</v>
      </c>
      <c r="D48" s="35">
        <v>7</v>
      </c>
      <c r="E48" s="35">
        <v>6</v>
      </c>
      <c r="F48" s="35">
        <v>6</v>
      </c>
      <c r="G48" s="35">
        <v>6</v>
      </c>
      <c r="H48" s="35">
        <v>6</v>
      </c>
      <c r="I48" s="35">
        <v>6</v>
      </c>
      <c r="J48" s="35">
        <v>7</v>
      </c>
      <c r="K48" s="35">
        <v>7</v>
      </c>
      <c r="L48" s="19"/>
      <c r="M48" s="19"/>
      <c r="N48" s="19"/>
    </row>
    <row r="49" spans="1:14" hidden="1" outlineLevel="1" x14ac:dyDescent="0.25">
      <c r="A49" s="19" t="s">
        <v>48</v>
      </c>
      <c r="B49" s="35">
        <v>7</v>
      </c>
      <c r="C49" s="35">
        <v>8</v>
      </c>
      <c r="D49" s="35">
        <v>8</v>
      </c>
      <c r="E49" s="35">
        <v>6</v>
      </c>
      <c r="F49" s="35">
        <v>7</v>
      </c>
      <c r="G49" s="35">
        <v>6</v>
      </c>
      <c r="H49" s="35">
        <v>5</v>
      </c>
      <c r="I49" s="35">
        <v>5</v>
      </c>
      <c r="J49" s="35">
        <v>5</v>
      </c>
      <c r="K49" s="35">
        <v>8</v>
      </c>
      <c r="L49" s="19"/>
      <c r="M49" s="19"/>
      <c r="N49" s="19"/>
    </row>
    <row r="50" spans="1:14" hidden="1" outlineLevel="1" x14ac:dyDescent="0.25">
      <c r="A50" s="19" t="s">
        <v>114</v>
      </c>
      <c r="B50" s="35">
        <v>14</v>
      </c>
      <c r="C50" s="35">
        <v>14</v>
      </c>
      <c r="D50" s="35">
        <v>14</v>
      </c>
      <c r="E50" s="35">
        <v>12</v>
      </c>
      <c r="F50" s="35">
        <v>11</v>
      </c>
      <c r="G50" s="35">
        <v>11</v>
      </c>
      <c r="H50" s="35">
        <v>9</v>
      </c>
      <c r="I50" s="35">
        <v>10</v>
      </c>
      <c r="J50" s="35">
        <v>10</v>
      </c>
      <c r="K50" s="35">
        <v>11</v>
      </c>
      <c r="L50" s="19"/>
      <c r="M50" s="19"/>
      <c r="N50" s="19"/>
    </row>
    <row r="51" spans="1:14" hidden="1" outlineLevel="1" x14ac:dyDescent="0.25">
      <c r="A51" s="19" t="s">
        <v>115</v>
      </c>
      <c r="B51" s="35">
        <v>24</v>
      </c>
      <c r="C51" s="35">
        <v>24</v>
      </c>
      <c r="D51" s="35">
        <v>24</v>
      </c>
      <c r="E51" s="35">
        <v>24</v>
      </c>
      <c r="F51" s="35">
        <v>24</v>
      </c>
      <c r="G51" s="35">
        <v>24</v>
      </c>
      <c r="H51" s="35">
        <v>23</v>
      </c>
      <c r="I51" s="35">
        <v>24</v>
      </c>
      <c r="J51" s="35">
        <v>25</v>
      </c>
      <c r="K51" s="35">
        <v>25</v>
      </c>
      <c r="L51" s="19"/>
      <c r="M51" s="19"/>
      <c r="N51" s="19"/>
    </row>
    <row r="52" spans="1:14" hidden="1" outlineLevel="1" x14ac:dyDescent="0.25">
      <c r="A52" s="19" t="s">
        <v>81</v>
      </c>
      <c r="B52" s="35">
        <v>16</v>
      </c>
      <c r="C52" s="35">
        <v>16</v>
      </c>
      <c r="D52" s="35">
        <v>18</v>
      </c>
      <c r="E52" s="35">
        <v>18</v>
      </c>
      <c r="F52" s="35">
        <v>18</v>
      </c>
      <c r="G52" s="35">
        <v>16</v>
      </c>
      <c r="H52" s="35">
        <v>18</v>
      </c>
      <c r="I52" s="35">
        <v>17</v>
      </c>
      <c r="J52" s="35">
        <v>16</v>
      </c>
      <c r="K52" s="35">
        <v>16</v>
      </c>
      <c r="L52" s="19"/>
      <c r="M52" s="19"/>
      <c r="N52" s="19"/>
    </row>
    <row r="53" spans="1:14" hidden="1" outlineLevel="1" x14ac:dyDescent="0.25">
      <c r="A53" s="19"/>
      <c r="B53" s="35"/>
      <c r="C53" s="35"/>
      <c r="D53" s="35"/>
      <c r="E53" s="35"/>
      <c r="F53" s="35"/>
      <c r="G53" s="35"/>
      <c r="H53" s="35"/>
      <c r="I53" s="35"/>
      <c r="J53" s="35"/>
      <c r="K53" s="35"/>
      <c r="L53" s="19"/>
      <c r="M53" s="19"/>
      <c r="N53" s="19"/>
    </row>
    <row r="54" spans="1:14" ht="18.75" hidden="1" outlineLevel="1" x14ac:dyDescent="0.3">
      <c r="A54" s="63" t="s">
        <v>178</v>
      </c>
      <c r="B54" s="19"/>
      <c r="C54" s="19"/>
      <c r="D54" s="19"/>
      <c r="E54" s="19"/>
      <c r="F54" s="19"/>
      <c r="G54" s="19"/>
      <c r="H54" s="19"/>
      <c r="I54" s="19"/>
      <c r="J54" s="19"/>
      <c r="K54" s="19"/>
      <c r="L54" s="19"/>
      <c r="M54" s="19"/>
      <c r="N54" s="19"/>
    </row>
    <row r="55" spans="1:14" ht="17.25" hidden="1" outlineLevel="1" x14ac:dyDescent="0.25">
      <c r="A55" s="19" t="s">
        <v>17</v>
      </c>
      <c r="B55" s="19" t="s">
        <v>164</v>
      </c>
      <c r="C55" s="19" t="s">
        <v>29</v>
      </c>
      <c r="D55" s="19" t="s">
        <v>30</v>
      </c>
      <c r="E55" s="19" t="s">
        <v>31</v>
      </c>
      <c r="F55" s="19" t="s">
        <v>32</v>
      </c>
      <c r="G55" s="19" t="s">
        <v>33</v>
      </c>
      <c r="H55" s="19" t="s">
        <v>34</v>
      </c>
      <c r="I55" s="19" t="s">
        <v>35</v>
      </c>
      <c r="J55" s="19" t="s">
        <v>36</v>
      </c>
      <c r="K55" s="19" t="s">
        <v>37</v>
      </c>
      <c r="L55" s="19"/>
      <c r="M55" s="19"/>
      <c r="N55" s="19"/>
    </row>
    <row r="56" spans="1:14" s="12" customFormat="1" hidden="1" outlineLevel="1" x14ac:dyDescent="0.25">
      <c r="A56" s="12" t="s">
        <v>43</v>
      </c>
      <c r="B56" s="56">
        <v>0.06</v>
      </c>
      <c r="C56" s="56">
        <v>6.2E-2</v>
      </c>
      <c r="D56" s="56">
        <v>6.4000000000000001E-2</v>
      </c>
      <c r="E56" s="56">
        <v>6.1224489795918366E-2</v>
      </c>
      <c r="F56" s="56">
        <v>6.1576354679802957E-2</v>
      </c>
      <c r="G56" s="56">
        <v>5.7125307125307126E-2</v>
      </c>
      <c r="H56" s="56">
        <v>5.7562767911818698E-2</v>
      </c>
      <c r="I56" s="56">
        <v>5.8000000000000003E-2</v>
      </c>
      <c r="J56" s="56">
        <v>0.06</v>
      </c>
      <c r="K56" s="56">
        <v>5.8999999999999997E-2</v>
      </c>
    </row>
    <row r="57" spans="1:14" hidden="1" outlineLevel="1" x14ac:dyDescent="0.25">
      <c r="A57" s="19" t="s">
        <v>110</v>
      </c>
      <c r="B57" s="57">
        <v>3.7999999999999999E-2</v>
      </c>
      <c r="C57" s="57">
        <v>3.7999999999999999E-2</v>
      </c>
      <c r="D57" s="57">
        <v>5.6000000000000001E-2</v>
      </c>
      <c r="E57" s="57">
        <v>5.4545454545454543E-2</v>
      </c>
      <c r="F57" s="57">
        <v>5.4545454545454543E-2</v>
      </c>
      <c r="G57" s="57">
        <v>5.4545454545454543E-2</v>
      </c>
      <c r="H57" s="57">
        <v>9.0909090909090912E-2</v>
      </c>
      <c r="I57" s="57">
        <v>0.109</v>
      </c>
      <c r="J57" s="57">
        <v>0.11</v>
      </c>
      <c r="K57" s="57">
        <v>0.109</v>
      </c>
      <c r="L57" s="19"/>
      <c r="M57" s="19"/>
      <c r="N57" s="19"/>
    </row>
    <row r="58" spans="1:14" hidden="1" outlineLevel="1" x14ac:dyDescent="0.25">
      <c r="A58" s="19" t="s">
        <v>46</v>
      </c>
      <c r="B58" s="57">
        <v>3.9E-2</v>
      </c>
      <c r="C58" s="57">
        <v>4.5999999999999999E-2</v>
      </c>
      <c r="D58" s="57">
        <v>5.3999999999999999E-2</v>
      </c>
      <c r="E58" s="57">
        <v>5.2631578947368418E-2</v>
      </c>
      <c r="F58" s="57">
        <v>5.2631578947368418E-2</v>
      </c>
      <c r="G58" s="57">
        <v>5.2238805970149252E-2</v>
      </c>
      <c r="H58" s="57">
        <v>5.2238805970149252E-2</v>
      </c>
      <c r="I58" s="57">
        <v>5.1999999999999998E-2</v>
      </c>
      <c r="J58" s="57">
        <v>0.05</v>
      </c>
      <c r="K58" s="57">
        <v>5.0999999999999997E-2</v>
      </c>
      <c r="L58" s="19"/>
      <c r="M58" s="19"/>
      <c r="N58" s="19"/>
    </row>
    <row r="59" spans="1:14" hidden="1" outlineLevel="1" x14ac:dyDescent="0.25">
      <c r="A59" s="19" t="s">
        <v>111</v>
      </c>
      <c r="B59" s="57">
        <v>9.5000000000000001E-2</v>
      </c>
      <c r="C59" s="57">
        <v>0.10299999999999999</v>
      </c>
      <c r="D59" s="57">
        <v>0.10299999999999999</v>
      </c>
      <c r="E59" s="57">
        <v>0.11016949152542373</v>
      </c>
      <c r="F59" s="57">
        <v>0.11764705882352941</v>
      </c>
      <c r="G59" s="57">
        <v>0.10833333333333334</v>
      </c>
      <c r="H59" s="57">
        <v>0.10743801652892562</v>
      </c>
      <c r="I59" s="57">
        <v>9.9000000000000005E-2</v>
      </c>
      <c r="J59" s="57">
        <v>0.1</v>
      </c>
      <c r="K59" s="57">
        <v>9.7000000000000003E-2</v>
      </c>
      <c r="L59" s="19"/>
      <c r="M59" s="19"/>
      <c r="N59" s="19"/>
    </row>
    <row r="60" spans="1:14" hidden="1" outlineLevel="1" x14ac:dyDescent="0.25">
      <c r="A60" s="19" t="s">
        <v>121</v>
      </c>
      <c r="B60" s="57">
        <v>7.2999999999999995E-2</v>
      </c>
      <c r="C60" s="57">
        <v>6.7000000000000004E-2</v>
      </c>
      <c r="D60" s="57">
        <v>6.7000000000000004E-2</v>
      </c>
      <c r="E60" s="57">
        <v>6.6666666666666666E-2</v>
      </c>
      <c r="F60" s="57">
        <v>6.6000000000000003E-2</v>
      </c>
      <c r="G60" s="57">
        <v>4.5999999999999999E-2</v>
      </c>
      <c r="H60" s="57">
        <v>5.2631578947368418E-2</v>
      </c>
      <c r="I60" s="57">
        <v>5.1999999999999998E-2</v>
      </c>
      <c r="J60" s="57">
        <v>0.05</v>
      </c>
      <c r="K60" s="57">
        <v>4.4999999999999998E-2</v>
      </c>
      <c r="L60" s="19"/>
      <c r="M60" s="19"/>
      <c r="N60" s="19"/>
    </row>
    <row r="61" spans="1:14" hidden="1" outlineLevel="1" x14ac:dyDescent="0.25">
      <c r="A61" s="19" t="s">
        <v>113</v>
      </c>
      <c r="B61" s="57">
        <v>4.3999999999999997E-2</v>
      </c>
      <c r="C61" s="57">
        <v>5.0999999999999997E-2</v>
      </c>
      <c r="D61" s="57">
        <v>5.0999999999999997E-2</v>
      </c>
      <c r="E61" s="57">
        <v>4.3478260869565216E-2</v>
      </c>
      <c r="F61" s="57">
        <v>4.3165467625899283E-2</v>
      </c>
      <c r="G61" s="57">
        <v>4.3165467625899283E-2</v>
      </c>
      <c r="H61" s="57">
        <v>4.3165467625899283E-2</v>
      </c>
      <c r="I61" s="57">
        <v>4.2999999999999997E-2</v>
      </c>
      <c r="J61" s="57">
        <v>0.05</v>
      </c>
      <c r="K61" s="57">
        <v>4.8000000000000001E-2</v>
      </c>
      <c r="L61" s="19"/>
      <c r="M61" s="19"/>
      <c r="N61" s="19"/>
    </row>
    <row r="62" spans="1:14" hidden="1" outlineLevel="1" x14ac:dyDescent="0.25">
      <c r="A62" s="19" t="s">
        <v>48</v>
      </c>
      <c r="B62" s="57">
        <v>3.3000000000000002E-2</v>
      </c>
      <c r="C62" s="57">
        <v>3.7999999999999999E-2</v>
      </c>
      <c r="D62" s="57">
        <v>3.7999999999999999E-2</v>
      </c>
      <c r="E62" s="57">
        <v>2.843601895734597E-2</v>
      </c>
      <c r="F62" s="57">
        <v>3.3175355450236969E-2</v>
      </c>
      <c r="G62" s="57">
        <v>2.843601895734597E-2</v>
      </c>
      <c r="H62" s="57">
        <v>2.358490566037736E-2</v>
      </c>
      <c r="I62" s="57">
        <v>2.3E-2</v>
      </c>
      <c r="J62" s="57">
        <v>0.02</v>
      </c>
      <c r="K62" s="57">
        <v>3.6999999999999998E-2</v>
      </c>
      <c r="L62" s="19"/>
      <c r="M62" s="19"/>
      <c r="N62" s="19"/>
    </row>
    <row r="63" spans="1:14" hidden="1" outlineLevel="1" x14ac:dyDescent="0.25">
      <c r="A63" s="19" t="s">
        <v>114</v>
      </c>
      <c r="B63" s="57">
        <v>9.5000000000000001E-2</v>
      </c>
      <c r="C63" s="57">
        <v>9.5000000000000001E-2</v>
      </c>
      <c r="D63" s="57">
        <v>9.4E-2</v>
      </c>
      <c r="E63" s="57">
        <v>0.08</v>
      </c>
      <c r="F63" s="57">
        <v>7.3333333333333334E-2</v>
      </c>
      <c r="G63" s="57">
        <v>7.3333333333333334E-2</v>
      </c>
      <c r="H63" s="57">
        <v>0.06</v>
      </c>
      <c r="I63" s="57">
        <v>6.6000000000000003E-2</v>
      </c>
      <c r="J63" s="57">
        <v>7.0000000000000007E-2</v>
      </c>
      <c r="K63" s="57">
        <v>7.1999999999999995E-2</v>
      </c>
      <c r="L63" s="19"/>
      <c r="M63" s="19"/>
      <c r="N63" s="19"/>
    </row>
    <row r="64" spans="1:14" hidden="1" outlineLevel="1" x14ac:dyDescent="0.25">
      <c r="A64" s="19" t="s">
        <v>115</v>
      </c>
      <c r="B64" s="57">
        <v>6.6000000000000003E-2</v>
      </c>
      <c r="C64" s="57">
        <v>6.5000000000000002E-2</v>
      </c>
      <c r="D64" s="57">
        <v>6.5000000000000002E-2</v>
      </c>
      <c r="E64" s="57">
        <v>6.5217391304347824E-2</v>
      </c>
      <c r="F64" s="57">
        <v>6.4864864864864868E-2</v>
      </c>
      <c r="G64" s="57">
        <v>6.4864864864864868E-2</v>
      </c>
      <c r="H64" s="57">
        <v>6.1994609164420483E-2</v>
      </c>
      <c r="I64" s="57">
        <v>6.5000000000000002E-2</v>
      </c>
      <c r="J64" s="57">
        <v>7.0000000000000007E-2</v>
      </c>
      <c r="K64" s="57">
        <v>6.6000000000000003E-2</v>
      </c>
      <c r="L64" s="19"/>
      <c r="M64" s="19"/>
      <c r="N64" s="19"/>
    </row>
    <row r="65" spans="1:14" hidden="1" outlineLevel="1" x14ac:dyDescent="0.25">
      <c r="A65" s="19" t="s">
        <v>81</v>
      </c>
      <c r="B65" s="57">
        <v>5.5E-2</v>
      </c>
      <c r="C65" s="57">
        <v>5.5E-2</v>
      </c>
      <c r="D65" s="57">
        <v>6.0999999999999999E-2</v>
      </c>
      <c r="E65" s="57">
        <v>6.1224489795918366E-2</v>
      </c>
      <c r="F65" s="57">
        <v>6.1016949152542375E-2</v>
      </c>
      <c r="G65" s="57">
        <v>5.387205387205387E-2</v>
      </c>
      <c r="H65" s="57">
        <v>6.0200668896321072E-2</v>
      </c>
      <c r="I65" s="57">
        <v>5.7000000000000002E-2</v>
      </c>
      <c r="J65" s="57">
        <v>0.05</v>
      </c>
      <c r="K65" s="57">
        <v>5.2999999999999999E-2</v>
      </c>
      <c r="L65" s="19"/>
      <c r="M65" s="19"/>
      <c r="N65" s="19"/>
    </row>
    <row r="66" spans="1:14" hidden="1" outlineLevel="1" x14ac:dyDescent="0.25">
      <c r="A66" s="19"/>
      <c r="B66" s="57"/>
      <c r="C66" s="57"/>
      <c r="D66" s="57"/>
      <c r="E66" s="57"/>
      <c r="F66" s="57"/>
      <c r="G66" s="57"/>
      <c r="H66" s="57"/>
      <c r="I66" s="57"/>
      <c r="J66" s="57"/>
      <c r="K66" s="57"/>
      <c r="L66" s="19"/>
      <c r="M66" s="19"/>
      <c r="N66" s="19"/>
    </row>
    <row r="67" spans="1:14" ht="18.75" hidden="1" outlineLevel="1" x14ac:dyDescent="0.3">
      <c r="A67" s="63" t="s">
        <v>179</v>
      </c>
      <c r="B67" s="19"/>
      <c r="C67" s="19"/>
      <c r="D67" s="19"/>
      <c r="E67" s="19"/>
      <c r="F67" s="19"/>
      <c r="G67" s="19"/>
      <c r="H67" s="19"/>
      <c r="I67" s="19"/>
      <c r="J67" s="19"/>
      <c r="K67" s="19"/>
      <c r="L67" s="19"/>
      <c r="M67" s="19"/>
      <c r="N67" s="19"/>
    </row>
    <row r="68" spans="1:14" hidden="1" outlineLevel="1" x14ac:dyDescent="0.25">
      <c r="A68" s="19" t="s">
        <v>17</v>
      </c>
      <c r="B68" s="19" t="s">
        <v>28</v>
      </c>
      <c r="C68" s="19" t="s">
        <v>29</v>
      </c>
      <c r="D68" s="19" t="s">
        <v>30</v>
      </c>
      <c r="E68" s="19" t="s">
        <v>31</v>
      </c>
      <c r="F68" s="19" t="s">
        <v>32</v>
      </c>
      <c r="G68" s="19" t="s">
        <v>33</v>
      </c>
      <c r="H68" s="19" t="s">
        <v>34</v>
      </c>
      <c r="I68" s="19" t="s">
        <v>35</v>
      </c>
      <c r="J68" s="19" t="s">
        <v>36</v>
      </c>
      <c r="K68" s="19" t="s">
        <v>37</v>
      </c>
      <c r="L68" s="19"/>
      <c r="M68" s="19"/>
      <c r="N68" s="19"/>
    </row>
    <row r="69" spans="1:14" s="12" customFormat="1" hidden="1" outlineLevel="1" x14ac:dyDescent="0.25">
      <c r="A69" s="12" t="s">
        <v>43</v>
      </c>
      <c r="B69" s="56">
        <v>1</v>
      </c>
      <c r="C69" s="56">
        <v>1</v>
      </c>
      <c r="D69" s="56">
        <v>1</v>
      </c>
      <c r="E69" s="56">
        <v>1</v>
      </c>
      <c r="F69" s="56">
        <v>1</v>
      </c>
      <c r="G69" s="56">
        <v>1</v>
      </c>
      <c r="H69" s="56">
        <v>1</v>
      </c>
      <c r="I69" s="56">
        <v>1</v>
      </c>
      <c r="J69" s="56">
        <v>1</v>
      </c>
      <c r="K69" s="56">
        <v>1</v>
      </c>
    </row>
    <row r="70" spans="1:14" hidden="1" outlineLevel="1" x14ac:dyDescent="0.25">
      <c r="A70" s="19" t="s">
        <v>110</v>
      </c>
      <c r="B70" s="57">
        <v>2.0833333333333332E-2</v>
      </c>
      <c r="C70" s="57">
        <v>2.0202020202020204E-2</v>
      </c>
      <c r="D70" s="57">
        <v>2.9126213592233011E-2</v>
      </c>
      <c r="E70" s="57">
        <v>3.0303030303030304E-2</v>
      </c>
      <c r="F70" s="57">
        <v>0.03</v>
      </c>
      <c r="G70" s="57">
        <v>3.2258064516129031E-2</v>
      </c>
      <c r="H70" s="57">
        <v>5.3191489361702128E-2</v>
      </c>
      <c r="I70" s="57">
        <v>6.3157894736842107E-2</v>
      </c>
      <c r="J70" s="57">
        <v>6.25E-2</v>
      </c>
      <c r="K70" s="57">
        <v>6.0606060606060608E-2</v>
      </c>
      <c r="L70" s="19"/>
      <c r="M70" s="19"/>
      <c r="N70" s="19"/>
    </row>
    <row r="71" spans="1:14" hidden="1" outlineLevel="1" x14ac:dyDescent="0.25">
      <c r="A71" s="19" t="s">
        <v>46</v>
      </c>
      <c r="B71" s="57">
        <v>5.2083333333333336E-2</v>
      </c>
      <c r="C71" s="57">
        <v>6.0606060606060608E-2</v>
      </c>
      <c r="D71" s="57">
        <v>6.7961165048543687E-2</v>
      </c>
      <c r="E71" s="57">
        <v>7.0707070707070704E-2</v>
      </c>
      <c r="F71" s="57">
        <v>7.0000000000000007E-2</v>
      </c>
      <c r="G71" s="57">
        <v>7.5268817204301078E-2</v>
      </c>
      <c r="H71" s="57">
        <v>7.4468085106382975E-2</v>
      </c>
      <c r="I71" s="57">
        <v>7.3684210526315783E-2</v>
      </c>
      <c r="J71" s="57">
        <v>7.2916666666666671E-2</v>
      </c>
      <c r="K71" s="57">
        <v>7.0707070707070704E-2</v>
      </c>
      <c r="L71" s="19"/>
      <c r="M71" s="19"/>
      <c r="N71" s="19"/>
    </row>
    <row r="72" spans="1:14" hidden="1" outlineLevel="1" x14ac:dyDescent="0.25">
      <c r="A72" s="19" t="s">
        <v>111</v>
      </c>
      <c r="B72" s="57">
        <v>0.11458333333333333</v>
      </c>
      <c r="C72" s="57">
        <v>0.12121212121212122</v>
      </c>
      <c r="D72" s="57">
        <v>0.11650485436893204</v>
      </c>
      <c r="E72" s="57">
        <v>0.13131313131313133</v>
      </c>
      <c r="F72" s="57">
        <v>0.14000000000000001</v>
      </c>
      <c r="G72" s="57">
        <v>0.13978494623655913</v>
      </c>
      <c r="H72" s="57">
        <v>0.13829787234042554</v>
      </c>
      <c r="I72" s="57">
        <v>0.12631578947368421</v>
      </c>
      <c r="J72" s="57">
        <v>0.125</v>
      </c>
      <c r="K72" s="57">
        <v>0.12121212121212122</v>
      </c>
      <c r="L72" s="19"/>
      <c r="M72" s="19"/>
      <c r="N72" s="19"/>
    </row>
    <row r="73" spans="1:14" hidden="1" outlineLevel="1" x14ac:dyDescent="0.25">
      <c r="A73" s="19" t="s">
        <v>121</v>
      </c>
      <c r="B73" s="57">
        <v>0.11458333333333333</v>
      </c>
      <c r="C73" s="57">
        <v>0.10101010101010101</v>
      </c>
      <c r="D73" s="57">
        <v>9.7087378640776698E-2</v>
      </c>
      <c r="E73" s="57">
        <v>0.10101010101010101</v>
      </c>
      <c r="F73" s="57">
        <v>0.1</v>
      </c>
      <c r="G73" s="57">
        <v>7.5268817204301078E-2</v>
      </c>
      <c r="H73" s="57">
        <v>8.5106382978723402E-2</v>
      </c>
      <c r="I73" s="57">
        <v>8.4210526315789472E-2</v>
      </c>
      <c r="J73" s="57">
        <v>8.3333333333333329E-2</v>
      </c>
      <c r="K73" s="57">
        <v>7.0707070707070704E-2</v>
      </c>
      <c r="L73" s="19"/>
      <c r="M73" s="19"/>
      <c r="N73" s="19"/>
    </row>
    <row r="74" spans="1:14" hidden="1" outlineLevel="1" x14ac:dyDescent="0.25">
      <c r="A74" s="19" t="s">
        <v>113</v>
      </c>
      <c r="B74" s="57">
        <v>6.25E-2</v>
      </c>
      <c r="C74" s="57">
        <v>7.0707070707070704E-2</v>
      </c>
      <c r="D74" s="57">
        <v>6.7961165048543687E-2</v>
      </c>
      <c r="E74" s="57">
        <v>6.0606060606060608E-2</v>
      </c>
      <c r="F74" s="57">
        <v>0.06</v>
      </c>
      <c r="G74" s="57">
        <v>6.4516129032258063E-2</v>
      </c>
      <c r="H74" s="57">
        <v>6.3829787234042548E-2</v>
      </c>
      <c r="I74" s="57">
        <v>6.3157894736842107E-2</v>
      </c>
      <c r="J74" s="57">
        <v>7.2916666666666671E-2</v>
      </c>
      <c r="K74" s="57">
        <v>7.0707070707070704E-2</v>
      </c>
      <c r="L74" s="19"/>
      <c r="M74" s="19"/>
      <c r="N74" s="19"/>
    </row>
    <row r="75" spans="1:14" hidden="1" outlineLevel="1" x14ac:dyDescent="0.25">
      <c r="A75" s="19" t="s">
        <v>48</v>
      </c>
      <c r="B75" s="57">
        <v>7.2916666666666671E-2</v>
      </c>
      <c r="C75" s="57">
        <v>8.0808080808080815E-2</v>
      </c>
      <c r="D75" s="57">
        <v>7.7669902912621352E-2</v>
      </c>
      <c r="E75" s="57">
        <v>6.0606060606060608E-2</v>
      </c>
      <c r="F75" s="57">
        <v>7.0000000000000007E-2</v>
      </c>
      <c r="G75" s="57">
        <v>6.4516129032258063E-2</v>
      </c>
      <c r="H75" s="57">
        <v>5.3191489361702128E-2</v>
      </c>
      <c r="I75" s="57">
        <v>5.2631578947368418E-2</v>
      </c>
      <c r="J75" s="57">
        <v>5.2083333333333336E-2</v>
      </c>
      <c r="K75" s="57">
        <v>8.0808080808080815E-2</v>
      </c>
      <c r="L75" s="19"/>
      <c r="M75" s="19"/>
      <c r="N75" s="19"/>
    </row>
    <row r="76" spans="1:14" hidden="1" outlineLevel="1" x14ac:dyDescent="0.25">
      <c r="A76" s="19" t="s">
        <v>114</v>
      </c>
      <c r="B76" s="57">
        <v>0.14583333333333334</v>
      </c>
      <c r="C76" s="57">
        <v>0.14141414141414141</v>
      </c>
      <c r="D76" s="57">
        <v>0.13592233009708737</v>
      </c>
      <c r="E76" s="57">
        <v>0.12121212121212122</v>
      </c>
      <c r="F76" s="57">
        <v>0.11</v>
      </c>
      <c r="G76" s="57">
        <v>0.11827956989247312</v>
      </c>
      <c r="H76" s="57">
        <v>9.5744680851063829E-2</v>
      </c>
      <c r="I76" s="57">
        <v>0.10526315789473684</v>
      </c>
      <c r="J76" s="57">
        <v>0.10416666666666667</v>
      </c>
      <c r="K76" s="57">
        <v>0.1111111111111111</v>
      </c>
      <c r="L76" s="19"/>
      <c r="M76" s="19"/>
      <c r="N76" s="19"/>
    </row>
    <row r="77" spans="1:14" hidden="1" outlineLevel="1" x14ac:dyDescent="0.25">
      <c r="A77" s="19" t="s">
        <v>115</v>
      </c>
      <c r="B77" s="57">
        <v>0.25</v>
      </c>
      <c r="C77" s="57">
        <v>0.24242424242424243</v>
      </c>
      <c r="D77" s="57">
        <v>0.23300970873786409</v>
      </c>
      <c r="E77" s="57">
        <v>0.24242424242424243</v>
      </c>
      <c r="F77" s="57">
        <v>0.24</v>
      </c>
      <c r="G77" s="57">
        <v>0.25806451612903225</v>
      </c>
      <c r="H77" s="57">
        <v>0.24468085106382978</v>
      </c>
      <c r="I77" s="57">
        <v>0.25263157894736843</v>
      </c>
      <c r="J77" s="57">
        <v>0.26041666666666669</v>
      </c>
      <c r="K77" s="57">
        <v>0.25252525252525254</v>
      </c>
      <c r="L77" s="19"/>
      <c r="M77" s="19"/>
      <c r="N77" s="19"/>
    </row>
    <row r="78" spans="1:14" hidden="1" outlineLevel="1" x14ac:dyDescent="0.25">
      <c r="A78" s="19" t="s">
        <v>81</v>
      </c>
      <c r="B78" s="57">
        <v>0.16666666666666666</v>
      </c>
      <c r="C78" s="57">
        <v>0.16161616161616163</v>
      </c>
      <c r="D78" s="57">
        <v>0.17475728155339806</v>
      </c>
      <c r="E78" s="57">
        <v>0.18181818181818182</v>
      </c>
      <c r="F78" s="57">
        <v>0.18</v>
      </c>
      <c r="G78" s="57">
        <v>0.17204301075268819</v>
      </c>
      <c r="H78" s="57">
        <v>0.19148936170212766</v>
      </c>
      <c r="I78" s="57">
        <v>0.17894736842105263</v>
      </c>
      <c r="J78" s="57">
        <v>0.16666666666666666</v>
      </c>
      <c r="K78" s="57">
        <v>0.16161616161616163</v>
      </c>
      <c r="L78" s="19"/>
      <c r="M78" s="19"/>
      <c r="N78" s="19"/>
    </row>
    <row r="79" spans="1:14" s="37" customFormat="1" ht="12" hidden="1" outlineLevel="1" x14ac:dyDescent="0.25">
      <c r="A79" s="37" t="s">
        <v>175</v>
      </c>
    </row>
    <row r="80" spans="1:14" collapsed="1" x14ac:dyDescent="0.25">
      <c r="A80" s="37" t="s">
        <v>169</v>
      </c>
      <c r="B80" s="19"/>
      <c r="C80" s="19"/>
      <c r="D80" s="19"/>
      <c r="E80" s="19"/>
      <c r="F80" s="19"/>
      <c r="G80" s="19"/>
      <c r="H80" s="19"/>
      <c r="I80" s="19"/>
      <c r="J80" s="19"/>
      <c r="K80" s="19"/>
      <c r="L80" s="19"/>
      <c r="M80" s="19"/>
      <c r="N80" s="19"/>
    </row>
  </sheetData>
  <mergeCells count="3">
    <mergeCell ref="A3:J3"/>
    <mergeCell ref="A4:J4"/>
    <mergeCell ref="A5:J5"/>
  </mergeCells>
  <hyperlinks>
    <hyperlink ref="A1" location="'Contents'!B7" display="⇐ Return to contents" xr:uid="{E5ADA374-1C51-40FB-AB79-098589CC6009}"/>
  </hyperlinks>
  <pageMargins left="0.7" right="0.7" top="0.75" bottom="0.75" header="0.3" footer="0.3"/>
  <pageSetup orientation="portrait" horizontalDpi="300" verticalDpi="300" r:id="rId1"/>
  <tableParts count="6">
    <tablePart r:id="rId2"/>
    <tablePart r:id="rId3"/>
    <tablePart r:id="rId4"/>
    <tablePart r:id="rId5"/>
    <tablePart r:id="rId6"/>
    <tablePart r:id="rId7"/>
  </tableParts>
  <extLst>
    <ext xmlns:x14="http://schemas.microsoft.com/office/spreadsheetml/2009/9/main" uri="{05C60535-1F16-4fd2-B633-F4F36F0B64E0}">
      <x14:sparklineGroups xmlns:xm="http://schemas.microsoft.com/office/excel/2006/main">
        <x14:sparklineGroup displayEmptyCellsAs="gap" xr2:uid="{DD9E51E7-73A1-45B0-AE04-D564399B5D54}">
          <x14:colorSeries rgb="FF376092"/>
          <x14:colorNegative rgb="FFD00000"/>
          <x14:colorAxis rgb="FF000000"/>
          <x14:colorMarkers rgb="FFD00000"/>
          <x14:colorFirst rgb="FFD00000"/>
          <x14:colorLast rgb="FFD00000"/>
          <x14:colorHigh rgb="FFD00000"/>
          <x14:colorLow rgb="FFD00000"/>
          <x14:sparklines>
            <x14:sparkline>
              <xm:f>'Parks &amp; gardens at risk'!B29:O29</xm:f>
              <xm:sqref>P29</xm:sqref>
            </x14:sparkline>
            <x14:sparkline>
              <xm:f>'Parks &amp; gardens at risk'!B30:O30</xm:f>
              <xm:sqref>P30</xm:sqref>
            </x14:sparkline>
            <x14:sparkline>
              <xm:f>'Parks &amp; gardens at risk'!B31:O31</xm:f>
              <xm:sqref>P31</xm:sqref>
            </x14:sparkline>
            <x14:sparkline>
              <xm:f>'Parks &amp; gardens at risk'!B32:O32</xm:f>
              <xm:sqref>P32</xm:sqref>
            </x14:sparkline>
            <x14:sparkline>
              <xm:f>'Parks &amp; gardens at risk'!B33:O33</xm:f>
              <xm:sqref>P33</xm:sqref>
            </x14:sparkline>
            <x14:sparkline>
              <xm:f>'Parks &amp; gardens at risk'!B34:O34</xm:f>
              <xm:sqref>P34</xm:sqref>
            </x14:sparkline>
            <x14:sparkline>
              <xm:f>'Parks &amp; gardens at risk'!B35:O35</xm:f>
              <xm:sqref>P35</xm:sqref>
            </x14:sparkline>
          </x14:sparklines>
        </x14:sparklineGroup>
        <x14:sparklineGroup displayEmptyCellsAs="gap" xr2:uid="{FE501DF3-39B3-4278-8ECF-55EC70899BD1}">
          <x14:colorSeries rgb="FF376092"/>
          <x14:colorNegative rgb="FFD00000"/>
          <x14:colorAxis rgb="FF000000"/>
          <x14:colorMarkers rgb="FFD00000"/>
          <x14:colorFirst rgb="FFD00000"/>
          <x14:colorLast rgb="FFD00000"/>
          <x14:colorHigh rgb="FFD00000"/>
          <x14:colorLow rgb="FFD00000"/>
          <x14:sparklines>
            <x14:sparkline>
              <xm:f>'Parks &amp; gardens at risk'!H19:O19</xm:f>
              <xm:sqref>P19</xm:sqref>
            </x14:sparkline>
            <x14:sparkline>
              <xm:f>'Parks &amp; gardens at risk'!H20:O20</xm:f>
              <xm:sqref>P20</xm:sqref>
            </x14:sparkline>
            <x14:sparkline>
              <xm:f>'Parks &amp; gardens at risk'!H21:O21</xm:f>
              <xm:sqref>P21</xm:sqref>
            </x14:sparkline>
            <x14:sparkline>
              <xm:f>'Parks &amp; gardens at risk'!H22:O22</xm:f>
              <xm:sqref>P22</xm:sqref>
            </x14:sparkline>
            <x14:sparkline>
              <xm:f>'Parks &amp; gardens at risk'!H23:O23</xm:f>
              <xm:sqref>P23</xm:sqref>
            </x14:sparkline>
            <x14:sparkline>
              <xm:f>'Parks &amp; gardens at risk'!H24:O24</xm:f>
              <xm:sqref>P24</xm:sqref>
            </x14:sparkline>
            <x14:sparkline>
              <xm:f>'Parks &amp; gardens at risk'!H25:O25</xm:f>
              <xm:sqref>P25</xm:sqref>
            </x14:sparkline>
          </x14:sparklines>
        </x14:sparklineGroup>
        <x14:sparklineGroup displayEmptyCellsAs="gap" xr2:uid="{FE92D512-7BB2-43AD-8E57-D11A2CA10D9F}">
          <x14:colorSeries rgb="FF376092"/>
          <x14:colorNegative rgb="FFD00000"/>
          <x14:colorAxis rgb="FF000000"/>
          <x14:colorMarkers rgb="FFD00000"/>
          <x14:colorFirst rgb="FFD00000"/>
          <x14:colorLast rgb="FFD00000"/>
          <x14:colorHigh rgb="FFD00000"/>
          <x14:colorLow rgb="FFD00000"/>
          <x14:sparklines>
            <x14:sparkline>
              <xm:f>'Parks &amp; gardens at risk'!B9:O9</xm:f>
              <xm:sqref>P9</xm:sqref>
            </x14:sparkline>
            <x14:sparkline>
              <xm:f>'Parks &amp; gardens at risk'!B10:O10</xm:f>
              <xm:sqref>P10</xm:sqref>
            </x14:sparkline>
            <x14:sparkline>
              <xm:f>'Parks &amp; gardens at risk'!B11:O11</xm:f>
              <xm:sqref>P11</xm:sqref>
            </x14:sparkline>
            <x14:sparkline>
              <xm:f>'Parks &amp; gardens at risk'!B12:O12</xm:f>
              <xm:sqref>P12</xm:sqref>
            </x14:sparkline>
            <x14:sparkline>
              <xm:f>'Parks &amp; gardens at risk'!B13:O13</xm:f>
              <xm:sqref>P13</xm:sqref>
            </x14:sparkline>
            <x14:sparkline>
              <xm:f>'Parks &amp; gardens at risk'!B14:O14</xm:f>
              <xm:sqref>P14</xm:sqref>
            </x14:sparkline>
            <x14:sparkline>
              <xm:f>'Parks &amp; gardens at risk'!B15:O15</xm:f>
              <xm:sqref>P15</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2952C-4D3B-428D-9372-CA0EC8C9A28B}">
  <sheetPr codeName="Sheet30"/>
  <dimension ref="A1:O99"/>
  <sheetViews>
    <sheetView showGridLines="0" zoomScale="55" zoomScaleNormal="55" workbookViewId="0">
      <selection activeCell="O100" sqref="O100"/>
    </sheetView>
  </sheetViews>
  <sheetFormatPr defaultRowHeight="15" outlineLevelRow="1" x14ac:dyDescent="0.25"/>
  <cols>
    <col min="1" max="1" width="28.5703125" customWidth="1"/>
    <col min="2" max="13" width="12.7109375" customWidth="1"/>
    <col min="14" max="14" width="20" customWidth="1"/>
  </cols>
  <sheetData>
    <row r="1" spans="1:15" x14ac:dyDescent="0.25">
      <c r="A1" s="16" t="s">
        <v>6</v>
      </c>
      <c r="B1" s="19"/>
      <c r="C1" s="19"/>
      <c r="D1" s="19"/>
      <c r="E1" s="19"/>
      <c r="F1" s="19"/>
      <c r="G1" s="19"/>
      <c r="H1" s="19"/>
      <c r="I1" s="19"/>
      <c r="J1" s="19"/>
      <c r="K1" s="19"/>
      <c r="L1" s="19"/>
      <c r="M1" s="19"/>
    </row>
    <row r="2" spans="1:15" ht="31.5" x14ac:dyDescent="0.5">
      <c r="A2" s="20" t="s">
        <v>201</v>
      </c>
      <c r="B2" s="19"/>
      <c r="C2" s="19"/>
      <c r="D2" s="19"/>
      <c r="E2" s="19"/>
      <c r="F2" s="19"/>
      <c r="G2" s="19"/>
      <c r="H2" s="19"/>
      <c r="I2" s="19"/>
      <c r="J2" s="19"/>
      <c r="K2" s="19"/>
      <c r="L2" s="19"/>
      <c r="M2" s="19"/>
    </row>
    <row r="3" spans="1:15" x14ac:dyDescent="0.25">
      <c r="A3" s="19" t="s">
        <v>14</v>
      </c>
      <c r="B3" s="19"/>
      <c r="C3" s="19"/>
      <c r="D3" s="19"/>
      <c r="E3" s="19"/>
      <c r="F3" s="19"/>
      <c r="G3" s="19"/>
      <c r="H3" s="19"/>
      <c r="I3" s="19"/>
      <c r="J3" s="19"/>
      <c r="K3" s="19"/>
      <c r="L3" s="19"/>
      <c r="M3" s="19"/>
    </row>
    <row r="4" spans="1:15" x14ac:dyDescent="0.25">
      <c r="A4" s="19"/>
      <c r="B4" s="19"/>
      <c r="C4" s="19"/>
      <c r="D4" s="19"/>
      <c r="E4" s="19"/>
      <c r="F4" s="19"/>
      <c r="G4" s="19"/>
      <c r="H4" s="19"/>
      <c r="I4" s="19"/>
      <c r="J4" s="19"/>
      <c r="K4" s="19"/>
      <c r="L4" s="19"/>
      <c r="M4" s="19"/>
    </row>
    <row r="5" spans="1:15" s="22" customFormat="1" ht="18.75" x14ac:dyDescent="0.3">
      <c r="A5" s="63" t="s">
        <v>202</v>
      </c>
      <c r="B5" s="63"/>
      <c r="C5" s="63"/>
      <c r="D5" s="63"/>
      <c r="E5" s="63"/>
      <c r="F5" s="63"/>
      <c r="G5" s="63"/>
      <c r="H5" s="63"/>
      <c r="I5" s="63"/>
      <c r="J5" s="63"/>
      <c r="K5" s="63"/>
      <c r="L5" s="63"/>
      <c r="M5" s="63"/>
    </row>
    <row r="6" spans="1:15" ht="17.25" x14ac:dyDescent="0.25">
      <c r="A6" s="19" t="s">
        <v>17</v>
      </c>
      <c r="B6" s="19" t="s">
        <v>203</v>
      </c>
      <c r="C6" s="19" t="s">
        <v>30</v>
      </c>
      <c r="D6" s="19" t="s">
        <v>31</v>
      </c>
      <c r="E6" s="19" t="s">
        <v>32</v>
      </c>
      <c r="F6" s="19" t="s">
        <v>33</v>
      </c>
      <c r="G6" s="19" t="s">
        <v>34</v>
      </c>
      <c r="H6" s="19" t="s">
        <v>35</v>
      </c>
      <c r="I6" s="19" t="s">
        <v>36</v>
      </c>
      <c r="J6" s="19" t="s">
        <v>37</v>
      </c>
      <c r="K6" s="19" t="s">
        <v>38</v>
      </c>
      <c r="L6" s="19" t="s">
        <v>39</v>
      </c>
      <c r="M6" s="19" t="s">
        <v>40</v>
      </c>
      <c r="N6" s="19" t="s">
        <v>41</v>
      </c>
      <c r="O6" s="19" t="s">
        <v>42</v>
      </c>
    </row>
    <row r="7" spans="1:15" s="12" customFormat="1" x14ac:dyDescent="0.25">
      <c r="A7" s="12" t="s">
        <v>43</v>
      </c>
      <c r="B7" s="38">
        <v>549</v>
      </c>
      <c r="C7" s="38">
        <v>516</v>
      </c>
      <c r="D7" s="38">
        <v>524</v>
      </c>
      <c r="E7" s="38">
        <v>510</v>
      </c>
      <c r="F7" s="38">
        <v>497</v>
      </c>
      <c r="G7" s="39">
        <v>505</v>
      </c>
      <c r="H7" s="39">
        <v>496</v>
      </c>
      <c r="I7" s="39">
        <v>512</v>
      </c>
      <c r="J7" s="39">
        <v>502</v>
      </c>
      <c r="K7" s="39">
        <v>501</v>
      </c>
      <c r="L7" s="39">
        <v>491</v>
      </c>
      <c r="M7" s="39">
        <v>491</v>
      </c>
      <c r="N7" s="124">
        <v>490</v>
      </c>
      <c r="O7" s="94"/>
    </row>
    <row r="8" spans="1:15" x14ac:dyDescent="0.25">
      <c r="A8" s="19" t="s">
        <v>45</v>
      </c>
      <c r="B8" s="34">
        <v>66</v>
      </c>
      <c r="C8" s="34">
        <v>68</v>
      </c>
      <c r="D8" s="34">
        <v>73</v>
      </c>
      <c r="E8" s="34">
        <v>80</v>
      </c>
      <c r="F8" s="34">
        <v>88</v>
      </c>
      <c r="G8" s="35">
        <v>87</v>
      </c>
      <c r="H8" s="35">
        <v>82</v>
      </c>
      <c r="I8" s="35">
        <v>85</v>
      </c>
      <c r="J8" s="35">
        <v>84</v>
      </c>
      <c r="K8" s="35">
        <v>86</v>
      </c>
      <c r="L8" s="35">
        <v>86</v>
      </c>
      <c r="M8" s="35">
        <v>83</v>
      </c>
      <c r="N8" s="128">
        <v>84</v>
      </c>
      <c r="O8" s="95"/>
    </row>
    <row r="9" spans="1:15" x14ac:dyDescent="0.25">
      <c r="A9" s="19" t="s">
        <v>46</v>
      </c>
      <c r="B9" s="34">
        <v>64</v>
      </c>
      <c r="C9" s="34">
        <v>62</v>
      </c>
      <c r="D9" s="34">
        <v>84</v>
      </c>
      <c r="E9" s="34">
        <v>85</v>
      </c>
      <c r="F9" s="34">
        <v>88</v>
      </c>
      <c r="G9" s="35">
        <v>82</v>
      </c>
      <c r="H9" s="35">
        <v>69</v>
      </c>
      <c r="I9" s="35">
        <v>65</v>
      </c>
      <c r="J9" s="35">
        <v>66</v>
      </c>
      <c r="K9" s="35">
        <v>69</v>
      </c>
      <c r="L9" s="35">
        <v>69</v>
      </c>
      <c r="M9" s="35">
        <v>69</v>
      </c>
      <c r="N9" s="128">
        <v>70</v>
      </c>
      <c r="O9" s="95"/>
    </row>
    <row r="10" spans="1:15" x14ac:dyDescent="0.25">
      <c r="A10" s="19" t="s">
        <v>47</v>
      </c>
      <c r="B10" s="34">
        <v>106</v>
      </c>
      <c r="C10" s="34">
        <v>129</v>
      </c>
      <c r="D10" s="34">
        <v>113</v>
      </c>
      <c r="E10" s="34">
        <v>118</v>
      </c>
      <c r="F10" s="34">
        <v>112</v>
      </c>
      <c r="G10" s="35">
        <v>128</v>
      </c>
      <c r="H10" s="35">
        <v>129</v>
      </c>
      <c r="I10" s="35">
        <v>134</v>
      </c>
      <c r="J10" s="35">
        <v>132</v>
      </c>
      <c r="K10" s="35">
        <v>132</v>
      </c>
      <c r="L10" s="35">
        <v>127</v>
      </c>
      <c r="M10" s="35">
        <v>130</v>
      </c>
      <c r="N10" s="128">
        <v>128</v>
      </c>
      <c r="O10" s="95"/>
    </row>
    <row r="11" spans="1:15" x14ac:dyDescent="0.25">
      <c r="A11" s="19" t="s">
        <v>48</v>
      </c>
      <c r="B11" s="34">
        <v>33</v>
      </c>
      <c r="C11" s="34">
        <v>43</v>
      </c>
      <c r="D11" s="34">
        <v>44</v>
      </c>
      <c r="E11" s="34">
        <v>45</v>
      </c>
      <c r="F11" s="34">
        <v>39</v>
      </c>
      <c r="G11" s="35">
        <v>40</v>
      </c>
      <c r="H11" s="35">
        <v>42</v>
      </c>
      <c r="I11" s="35">
        <v>49</v>
      </c>
      <c r="J11" s="35">
        <v>48</v>
      </c>
      <c r="K11" s="35">
        <v>49</v>
      </c>
      <c r="L11" s="35">
        <v>49</v>
      </c>
      <c r="M11" s="35">
        <v>49</v>
      </c>
      <c r="N11" s="128">
        <v>51</v>
      </c>
      <c r="O11" s="95"/>
    </row>
    <row r="12" spans="1:15" x14ac:dyDescent="0.25">
      <c r="A12" s="19" t="s">
        <v>49</v>
      </c>
      <c r="B12" s="34">
        <v>173</v>
      </c>
      <c r="C12" s="34">
        <v>126</v>
      </c>
      <c r="D12" s="34">
        <v>127</v>
      </c>
      <c r="E12" s="34">
        <v>125</v>
      </c>
      <c r="F12" s="34">
        <v>123</v>
      </c>
      <c r="G12" s="35">
        <v>129</v>
      </c>
      <c r="H12" s="35">
        <v>140</v>
      </c>
      <c r="I12" s="35">
        <v>143</v>
      </c>
      <c r="J12" s="35">
        <v>139</v>
      </c>
      <c r="K12" s="35">
        <v>139</v>
      </c>
      <c r="L12" s="35">
        <v>140</v>
      </c>
      <c r="M12" s="35">
        <v>140</v>
      </c>
      <c r="N12" s="128">
        <v>137</v>
      </c>
      <c r="O12" s="95"/>
    </row>
    <row r="13" spans="1:15" x14ac:dyDescent="0.25">
      <c r="A13" s="19" t="s">
        <v>81</v>
      </c>
      <c r="B13" s="34">
        <v>107</v>
      </c>
      <c r="C13" s="34">
        <v>88</v>
      </c>
      <c r="D13" s="34">
        <v>83</v>
      </c>
      <c r="E13" s="34">
        <v>57</v>
      </c>
      <c r="F13" s="34">
        <v>47</v>
      </c>
      <c r="G13" s="35">
        <v>39</v>
      </c>
      <c r="H13" s="35">
        <v>34</v>
      </c>
      <c r="I13" s="35">
        <v>36</v>
      </c>
      <c r="J13" s="35">
        <v>33</v>
      </c>
      <c r="K13" s="35">
        <v>26</v>
      </c>
      <c r="L13" s="35">
        <v>20</v>
      </c>
      <c r="M13" s="35">
        <v>20</v>
      </c>
      <c r="N13" s="128">
        <v>20</v>
      </c>
      <c r="O13" s="95"/>
    </row>
    <row r="14" spans="1:15" x14ac:dyDescent="0.25">
      <c r="A14" s="19"/>
      <c r="B14" s="35"/>
      <c r="C14" s="35"/>
      <c r="D14" s="35"/>
      <c r="E14" s="35"/>
      <c r="F14" s="35"/>
      <c r="G14" s="19"/>
      <c r="H14" s="19"/>
      <c r="I14" s="19"/>
      <c r="J14" s="19"/>
      <c r="K14" s="19"/>
      <c r="L14" s="19"/>
      <c r="M14" s="19"/>
      <c r="N14" s="133"/>
    </row>
    <row r="15" spans="1:15" s="22" customFormat="1" ht="18.75" x14ac:dyDescent="0.3">
      <c r="A15" s="63" t="s">
        <v>204</v>
      </c>
      <c r="B15" s="63"/>
      <c r="C15" s="63"/>
      <c r="D15" s="63"/>
      <c r="E15" s="63"/>
      <c r="F15" s="63"/>
      <c r="G15" s="63"/>
      <c r="H15" s="63"/>
      <c r="I15" s="63"/>
      <c r="J15" s="63"/>
      <c r="K15" s="63"/>
      <c r="L15" s="63"/>
      <c r="M15" s="63"/>
      <c r="N15" s="134"/>
    </row>
    <row r="16" spans="1:15" ht="17.25" x14ac:dyDescent="0.25">
      <c r="A16" s="19" t="s">
        <v>17</v>
      </c>
      <c r="B16" s="19" t="s">
        <v>203</v>
      </c>
      <c r="C16" s="19" t="s">
        <v>30</v>
      </c>
      <c r="D16" s="19" t="s">
        <v>31</v>
      </c>
      <c r="E16" s="19" t="s">
        <v>32</v>
      </c>
      <c r="F16" s="19" t="s">
        <v>33</v>
      </c>
      <c r="G16" s="19" t="s">
        <v>34</v>
      </c>
      <c r="H16" s="19" t="s">
        <v>35</v>
      </c>
      <c r="I16" s="19" t="s">
        <v>36</v>
      </c>
      <c r="J16" s="19" t="s">
        <v>205</v>
      </c>
      <c r="K16" s="19" t="s">
        <v>38</v>
      </c>
      <c r="L16" s="19" t="s">
        <v>39</v>
      </c>
      <c r="M16" s="19" t="s">
        <v>40</v>
      </c>
      <c r="N16" s="135" t="s">
        <v>41</v>
      </c>
      <c r="O16" s="19" t="s">
        <v>42</v>
      </c>
    </row>
    <row r="17" spans="1:15" s="12" customFormat="1" x14ac:dyDescent="0.25">
      <c r="A17" s="12" t="s">
        <v>43</v>
      </c>
      <c r="B17" s="96">
        <f>B58</f>
        <v>7.3999999999999996E-2</v>
      </c>
      <c r="C17" s="96">
        <f>C58</f>
        <v>6.6000000000000003E-2</v>
      </c>
      <c r="D17" s="96">
        <f>D58</f>
        <v>6.5697091273821465E-2</v>
      </c>
      <c r="E17" s="96">
        <f>E58</f>
        <v>6.2354811101601661E-2</v>
      </c>
      <c r="F17" s="96">
        <f>F58</f>
        <v>6.0565439922008288E-2</v>
      </c>
      <c r="G17" s="56">
        <v>6.0858038081465414E-2</v>
      </c>
      <c r="H17" s="56">
        <v>5.9860004827419745E-2</v>
      </c>
      <c r="I17" s="56">
        <v>6.0277843183423593E-2</v>
      </c>
      <c r="J17" s="56">
        <v>7.4085005903187715E-2</v>
      </c>
      <c r="K17" s="56">
        <v>5.7000000000000002E-2</v>
      </c>
      <c r="L17" s="56">
        <v>0.05</v>
      </c>
      <c r="M17" s="56">
        <v>0.05</v>
      </c>
      <c r="N17" s="131">
        <v>4.9000000000000002E-2</v>
      </c>
      <c r="O17" s="94"/>
    </row>
    <row r="18" spans="1:15" x14ac:dyDescent="0.25">
      <c r="A18" s="19" t="s">
        <v>45</v>
      </c>
      <c r="B18" s="19" t="s">
        <v>44</v>
      </c>
      <c r="C18" s="19" t="s">
        <v>44</v>
      </c>
      <c r="D18" s="19" t="s">
        <v>44</v>
      </c>
      <c r="E18" s="19" t="s">
        <v>44</v>
      </c>
      <c r="F18" s="19" t="s">
        <v>44</v>
      </c>
      <c r="G18" s="57">
        <v>7.6248904469763359E-2</v>
      </c>
      <c r="H18" s="57">
        <v>7.4007220216606495E-2</v>
      </c>
      <c r="I18" s="57">
        <v>7.2402044293015333E-2</v>
      </c>
      <c r="J18" s="57">
        <v>7.3878627968337732E-2</v>
      </c>
      <c r="K18" s="57">
        <v>7.1999999999999995E-2</v>
      </c>
      <c r="L18" s="57">
        <v>7.0000000000000007E-2</v>
      </c>
      <c r="M18" s="57">
        <v>7.0000000000000007E-2</v>
      </c>
      <c r="N18" s="132">
        <v>7.0999999999999994E-2</v>
      </c>
      <c r="O18" s="95"/>
    </row>
    <row r="19" spans="1:15" x14ac:dyDescent="0.25">
      <c r="A19" s="19" t="s">
        <v>46</v>
      </c>
      <c r="B19" s="19" t="s">
        <v>44</v>
      </c>
      <c r="C19" s="19" t="s">
        <v>44</v>
      </c>
      <c r="D19" s="19" t="s">
        <v>44</v>
      </c>
      <c r="E19" s="19" t="s">
        <v>44</v>
      </c>
      <c r="F19" s="19" t="s">
        <v>44</v>
      </c>
      <c r="G19" s="57">
        <v>9.8676293622142003E-2</v>
      </c>
      <c r="H19" s="57">
        <v>8.3636363636363634E-2</v>
      </c>
      <c r="I19" s="57">
        <v>7.9656862745098034E-2</v>
      </c>
      <c r="J19" s="57">
        <v>0.10509554140127389</v>
      </c>
      <c r="K19" s="57">
        <v>9.2999999999999999E-2</v>
      </c>
      <c r="L19" s="57">
        <v>0.08</v>
      </c>
      <c r="M19" s="57">
        <v>7.9000000000000001E-2</v>
      </c>
      <c r="N19" s="132">
        <v>8.1000000000000003E-2</v>
      </c>
      <c r="O19" s="95"/>
    </row>
    <row r="20" spans="1:15" x14ac:dyDescent="0.25">
      <c r="A20" s="19" t="s">
        <v>47</v>
      </c>
      <c r="B20" s="19" t="s">
        <v>44</v>
      </c>
      <c r="C20" s="19" t="s">
        <v>44</v>
      </c>
      <c r="D20" s="19" t="s">
        <v>44</v>
      </c>
      <c r="E20" s="19" t="s">
        <v>44</v>
      </c>
      <c r="F20" s="19" t="s">
        <v>44</v>
      </c>
      <c r="G20" s="57">
        <v>7.6281287246722285E-2</v>
      </c>
      <c r="H20" s="57">
        <v>7.5394506136762129E-2</v>
      </c>
      <c r="I20" s="57">
        <v>7.7144502014968336E-2</v>
      </c>
      <c r="J20" s="57">
        <v>0.13924050632911392</v>
      </c>
      <c r="K20" s="57">
        <v>7.9000000000000001E-2</v>
      </c>
      <c r="L20" s="57">
        <v>7.0000000000000007E-2</v>
      </c>
      <c r="M20" s="57">
        <v>6.7000000000000004E-2</v>
      </c>
      <c r="N20" s="132">
        <v>6.6000000000000003E-2</v>
      </c>
      <c r="O20" s="95"/>
    </row>
    <row r="21" spans="1:15" x14ac:dyDescent="0.25">
      <c r="A21" s="19" t="s">
        <v>48</v>
      </c>
      <c r="B21" s="19" t="s">
        <v>44</v>
      </c>
      <c r="C21" s="19" t="s">
        <v>44</v>
      </c>
      <c r="D21" s="19" t="s">
        <v>44</v>
      </c>
      <c r="E21" s="19" t="s">
        <v>44</v>
      </c>
      <c r="F21" s="19" t="s">
        <v>44</v>
      </c>
      <c r="G21" s="57">
        <v>4.4642857142857144E-2</v>
      </c>
      <c r="H21" s="57">
        <v>4.6979865771812082E-2</v>
      </c>
      <c r="I21" s="57">
        <v>5.432372505543237E-2</v>
      </c>
      <c r="J21" s="57">
        <v>5.7761732851985562E-2</v>
      </c>
      <c r="K21" s="57">
        <v>3.7999999999999999E-2</v>
      </c>
      <c r="L21" s="57">
        <v>0.04</v>
      </c>
      <c r="M21" s="57">
        <v>0.04</v>
      </c>
      <c r="N21" s="132">
        <v>4.2000000000000003E-2</v>
      </c>
      <c r="O21" s="95"/>
    </row>
    <row r="22" spans="1:15" x14ac:dyDescent="0.25">
      <c r="A22" s="19" t="s">
        <v>49</v>
      </c>
      <c r="B22" s="19" t="s">
        <v>44</v>
      </c>
      <c r="C22" s="19" t="s">
        <v>44</v>
      </c>
      <c r="D22" s="19" t="s">
        <v>44</v>
      </c>
      <c r="E22" s="19" t="s">
        <v>44</v>
      </c>
      <c r="F22" s="19" t="s">
        <v>44</v>
      </c>
      <c r="G22" s="57">
        <v>5.0038789759503488E-2</v>
      </c>
      <c r="H22" s="57">
        <v>5.4390054390054392E-2</v>
      </c>
      <c r="I22" s="57">
        <v>5.4852320675105488E-2</v>
      </c>
      <c r="J22" s="57">
        <v>8.1668625146886012E-2</v>
      </c>
      <c r="K22" s="57">
        <v>7.0000000000000007E-2</v>
      </c>
      <c r="L22" s="57">
        <v>0.04</v>
      </c>
      <c r="M22" s="57">
        <v>4.3999999999999997E-2</v>
      </c>
      <c r="N22" s="132">
        <v>4.2999999999999997E-2</v>
      </c>
      <c r="O22" s="95"/>
    </row>
    <row r="23" spans="1:15" x14ac:dyDescent="0.25">
      <c r="A23" s="19" t="s">
        <v>81</v>
      </c>
      <c r="B23" s="19" t="s">
        <v>44</v>
      </c>
      <c r="C23" s="19" t="s">
        <v>44</v>
      </c>
      <c r="D23" s="19" t="s">
        <v>44</v>
      </c>
      <c r="E23" s="19" t="s">
        <v>44</v>
      </c>
      <c r="F23" s="19" t="s">
        <v>44</v>
      </c>
      <c r="G23" s="57">
        <v>3.3219761499148209E-2</v>
      </c>
      <c r="H23" s="57">
        <v>2.8960817717206135E-2</v>
      </c>
      <c r="I23" s="57">
        <v>2.8616852146263912E-2</v>
      </c>
      <c r="J23" s="57">
        <v>2.1568627450980392E-2</v>
      </c>
      <c r="K23" s="57">
        <v>1.7000000000000001E-2</v>
      </c>
      <c r="L23" s="57">
        <v>0.01</v>
      </c>
      <c r="M23" s="57">
        <v>1.2999999999999999E-2</v>
      </c>
      <c r="N23" s="132">
        <v>1.2999999999999999E-2</v>
      </c>
      <c r="O23" s="95"/>
    </row>
    <row r="24" spans="1:15" x14ac:dyDescent="0.25">
      <c r="A24" s="19"/>
      <c r="B24" s="57"/>
      <c r="C24" s="57"/>
      <c r="D24" s="57"/>
      <c r="E24" s="57"/>
      <c r="F24" s="57"/>
      <c r="G24" s="19"/>
      <c r="H24" s="19"/>
      <c r="I24" s="19"/>
      <c r="J24" s="19"/>
      <c r="K24" s="19"/>
      <c r="L24" s="19"/>
      <c r="M24" s="19"/>
      <c r="N24" s="133"/>
    </row>
    <row r="25" spans="1:15" s="22" customFormat="1" ht="18.75" x14ac:dyDescent="0.3">
      <c r="A25" s="63" t="s">
        <v>206</v>
      </c>
      <c r="B25" s="63"/>
      <c r="C25" s="63"/>
      <c r="D25" s="63"/>
      <c r="E25" s="63"/>
      <c r="F25" s="63"/>
      <c r="G25" s="63"/>
      <c r="H25" s="63"/>
      <c r="I25" s="63"/>
      <c r="J25" s="63"/>
      <c r="K25" s="63"/>
      <c r="L25" s="63"/>
      <c r="M25" s="63"/>
      <c r="N25" s="134"/>
    </row>
    <row r="26" spans="1:15" ht="17.25" x14ac:dyDescent="0.25">
      <c r="A26" s="19" t="s">
        <v>17</v>
      </c>
      <c r="B26" s="19" t="s">
        <v>203</v>
      </c>
      <c r="C26" s="19" t="s">
        <v>30</v>
      </c>
      <c r="D26" s="19" t="s">
        <v>31</v>
      </c>
      <c r="E26" s="19" t="s">
        <v>32</v>
      </c>
      <c r="F26" s="19" t="s">
        <v>33</v>
      </c>
      <c r="G26" s="19" t="s">
        <v>34</v>
      </c>
      <c r="H26" s="19" t="s">
        <v>35</v>
      </c>
      <c r="I26" s="19" t="s">
        <v>36</v>
      </c>
      <c r="J26" s="19" t="s">
        <v>37</v>
      </c>
      <c r="K26" s="19" t="s">
        <v>38</v>
      </c>
      <c r="L26" s="19" t="s">
        <v>207</v>
      </c>
      <c r="M26" s="19" t="s">
        <v>40</v>
      </c>
      <c r="N26" s="135" t="s">
        <v>41</v>
      </c>
      <c r="O26" s="19" t="s">
        <v>42</v>
      </c>
    </row>
    <row r="27" spans="1:15" s="12" customFormat="1" x14ac:dyDescent="0.25">
      <c r="A27" s="12" t="s">
        <v>43</v>
      </c>
      <c r="B27" s="38">
        <v>7348</v>
      </c>
      <c r="C27" s="38">
        <v>7841</v>
      </c>
      <c r="D27" s="38">
        <v>7976</v>
      </c>
      <c r="E27" s="38">
        <v>8179</v>
      </c>
      <c r="F27" s="38">
        <v>8206</v>
      </c>
      <c r="G27" s="39">
        <v>8298</v>
      </c>
      <c r="H27" s="39">
        <v>8286</v>
      </c>
      <c r="I27" s="39">
        <v>8494</v>
      </c>
      <c r="J27" s="39">
        <v>6776</v>
      </c>
      <c r="K27" s="39">
        <v>7062</v>
      </c>
      <c r="L27" s="39" t="s">
        <v>44</v>
      </c>
      <c r="M27" s="39" t="s">
        <v>44</v>
      </c>
      <c r="N27" s="124" t="s">
        <v>44</v>
      </c>
      <c r="O27" s="94"/>
    </row>
    <row r="28" spans="1:15" x14ac:dyDescent="0.25">
      <c r="A28" s="19" t="s">
        <v>45</v>
      </c>
      <c r="B28" s="34">
        <v>1079</v>
      </c>
      <c r="C28" s="34">
        <v>1092</v>
      </c>
      <c r="D28" s="34">
        <v>1113</v>
      </c>
      <c r="E28" s="34">
        <v>1123</v>
      </c>
      <c r="F28" s="34">
        <v>1136</v>
      </c>
      <c r="G28" s="35">
        <v>1141</v>
      </c>
      <c r="H28" s="35">
        <v>1108</v>
      </c>
      <c r="I28" s="35">
        <v>1174</v>
      </c>
      <c r="J28" s="35">
        <v>1137</v>
      </c>
      <c r="K28" s="35">
        <v>1188</v>
      </c>
      <c r="L28" s="35" t="s">
        <v>44</v>
      </c>
      <c r="M28" s="35" t="s">
        <v>44</v>
      </c>
      <c r="N28" s="128" t="s">
        <v>44</v>
      </c>
      <c r="O28" s="95"/>
    </row>
    <row r="29" spans="1:15" x14ac:dyDescent="0.25">
      <c r="A29" s="19" t="s">
        <v>46</v>
      </c>
      <c r="B29" s="34">
        <v>680</v>
      </c>
      <c r="C29" s="34">
        <v>752</v>
      </c>
      <c r="D29" s="34">
        <v>760</v>
      </c>
      <c r="E29" s="34">
        <v>801</v>
      </c>
      <c r="F29" s="34">
        <v>814</v>
      </c>
      <c r="G29" s="35">
        <v>831</v>
      </c>
      <c r="H29" s="35">
        <v>825</v>
      </c>
      <c r="I29" s="35">
        <v>816</v>
      </c>
      <c r="J29" s="35">
        <v>628</v>
      </c>
      <c r="K29" s="35">
        <v>622</v>
      </c>
      <c r="L29" s="35" t="s">
        <v>44</v>
      </c>
      <c r="M29" s="35" t="s">
        <v>44</v>
      </c>
      <c r="N29" s="128" t="s">
        <v>44</v>
      </c>
      <c r="O29" s="95"/>
    </row>
    <row r="30" spans="1:15" x14ac:dyDescent="0.25">
      <c r="A30" s="19" t="s">
        <v>47</v>
      </c>
      <c r="B30" s="34">
        <v>1506</v>
      </c>
      <c r="C30" s="34">
        <v>1558</v>
      </c>
      <c r="D30" s="34">
        <v>1595</v>
      </c>
      <c r="E30" s="34">
        <v>1614</v>
      </c>
      <c r="F30" s="34">
        <v>1612</v>
      </c>
      <c r="G30" s="35">
        <v>1678</v>
      </c>
      <c r="H30" s="35">
        <v>1711</v>
      </c>
      <c r="I30" s="35">
        <v>1737</v>
      </c>
      <c r="J30" s="35">
        <v>948</v>
      </c>
      <c r="K30" s="35">
        <v>965</v>
      </c>
      <c r="L30" s="35" t="s">
        <v>44</v>
      </c>
      <c r="M30" s="35" t="s">
        <v>44</v>
      </c>
      <c r="N30" s="128" t="s">
        <v>44</v>
      </c>
      <c r="O30" s="95"/>
    </row>
    <row r="31" spans="1:15" x14ac:dyDescent="0.25">
      <c r="A31" s="19" t="s">
        <v>48</v>
      </c>
      <c r="B31" s="34">
        <v>893</v>
      </c>
      <c r="C31" s="34">
        <v>913</v>
      </c>
      <c r="D31" s="34">
        <v>933</v>
      </c>
      <c r="E31" s="34">
        <v>947</v>
      </c>
      <c r="F31" s="34">
        <v>916</v>
      </c>
      <c r="G31" s="35">
        <v>896</v>
      </c>
      <c r="H31" s="35">
        <v>894</v>
      </c>
      <c r="I31" s="35">
        <v>902</v>
      </c>
      <c r="J31" s="35">
        <v>831</v>
      </c>
      <c r="K31" s="35">
        <v>1203</v>
      </c>
      <c r="L31" s="35" t="s">
        <v>44</v>
      </c>
      <c r="M31" s="35" t="s">
        <v>44</v>
      </c>
      <c r="N31" s="128" t="s">
        <v>44</v>
      </c>
      <c r="O31" s="95"/>
    </row>
    <row r="32" spans="1:15" x14ac:dyDescent="0.25">
      <c r="A32" s="19" t="s">
        <v>49</v>
      </c>
      <c r="B32" s="34">
        <v>1423</v>
      </c>
      <c r="C32" s="34">
        <v>1526</v>
      </c>
      <c r="D32" s="34">
        <v>1553</v>
      </c>
      <c r="E32" s="34">
        <v>1621</v>
      </c>
      <c r="F32" s="34">
        <v>1622</v>
      </c>
      <c r="G32" s="35">
        <v>2578</v>
      </c>
      <c r="H32" s="35">
        <v>2574</v>
      </c>
      <c r="I32" s="35">
        <v>2607</v>
      </c>
      <c r="J32" s="35">
        <v>1702</v>
      </c>
      <c r="K32" s="35">
        <v>1534</v>
      </c>
      <c r="L32" s="35" t="s">
        <v>44</v>
      </c>
      <c r="M32" s="35" t="s">
        <v>44</v>
      </c>
      <c r="N32" s="128" t="s">
        <v>44</v>
      </c>
      <c r="O32" s="95"/>
    </row>
    <row r="33" spans="1:15" x14ac:dyDescent="0.25">
      <c r="A33" s="19" t="s">
        <v>81</v>
      </c>
      <c r="B33" s="34">
        <v>920</v>
      </c>
      <c r="C33" s="34">
        <v>1089</v>
      </c>
      <c r="D33" s="34">
        <v>1125</v>
      </c>
      <c r="E33" s="34">
        <v>1175</v>
      </c>
      <c r="F33" s="34">
        <v>1174</v>
      </c>
      <c r="G33" s="35">
        <v>1174</v>
      </c>
      <c r="H33" s="35">
        <v>1174</v>
      </c>
      <c r="I33" s="35">
        <v>1258</v>
      </c>
      <c r="J33" s="35">
        <v>1530</v>
      </c>
      <c r="K33" s="35">
        <v>1550</v>
      </c>
      <c r="L33" s="35" t="s">
        <v>44</v>
      </c>
      <c r="M33" s="35" t="s">
        <v>44</v>
      </c>
      <c r="N33" s="128" t="s">
        <v>44</v>
      </c>
      <c r="O33" s="95"/>
    </row>
    <row r="34" spans="1:15" x14ac:dyDescent="0.25">
      <c r="A34" s="19"/>
      <c r="B34" s="35"/>
      <c r="C34" s="35"/>
      <c r="D34" s="35"/>
      <c r="E34" s="35"/>
      <c r="F34" s="35"/>
      <c r="G34" s="19"/>
      <c r="H34" s="19"/>
      <c r="I34" s="19"/>
      <c r="J34" s="19"/>
      <c r="K34" s="19"/>
      <c r="L34" s="19"/>
      <c r="M34" s="19"/>
    </row>
    <row r="35" spans="1:15" s="37" customFormat="1" ht="12" x14ac:dyDescent="0.25">
      <c r="A35" s="37" t="s">
        <v>208</v>
      </c>
    </row>
    <row r="36" spans="1:15" s="37" customFormat="1" ht="12" x14ac:dyDescent="0.25">
      <c r="A36" s="37" t="s">
        <v>209</v>
      </c>
    </row>
    <row r="37" spans="1:15" s="37" customFormat="1" ht="12" x14ac:dyDescent="0.25">
      <c r="A37" s="37" t="s">
        <v>210</v>
      </c>
    </row>
    <row r="38" spans="1:15" s="37" customFormat="1" ht="12" x14ac:dyDescent="0.25">
      <c r="A38" s="37" t="s">
        <v>87</v>
      </c>
    </row>
    <row r="39" spans="1:15" x14ac:dyDescent="0.25">
      <c r="A39" s="19"/>
      <c r="B39" s="19"/>
      <c r="C39" s="19"/>
      <c r="D39" s="19"/>
      <c r="E39" s="19"/>
      <c r="F39" s="19"/>
      <c r="G39" s="19"/>
      <c r="H39" s="19"/>
      <c r="I39" s="19"/>
      <c r="J39" s="19"/>
      <c r="K39" s="19"/>
      <c r="L39" s="19"/>
      <c r="M39" s="19"/>
    </row>
    <row r="40" spans="1:15" s="55" customFormat="1" ht="5.0999999999999996" customHeight="1" x14ac:dyDescent="0.25">
      <c r="A40" s="54"/>
      <c r="B40" s="54"/>
      <c r="C40" s="54"/>
      <c r="D40" s="54"/>
      <c r="E40" s="54"/>
      <c r="F40" s="54"/>
      <c r="G40" s="54"/>
      <c r="H40" s="54"/>
      <c r="I40" s="54"/>
      <c r="J40" s="54"/>
      <c r="K40" s="54"/>
      <c r="L40" s="54"/>
      <c r="M40" s="54"/>
    </row>
    <row r="41" spans="1:15" hidden="1" outlineLevel="1" x14ac:dyDescent="0.25">
      <c r="A41" s="19"/>
      <c r="B41" s="19"/>
      <c r="C41" s="19"/>
      <c r="D41" s="19"/>
      <c r="E41" s="19"/>
      <c r="F41" s="19"/>
      <c r="G41" s="19"/>
      <c r="H41" s="19"/>
      <c r="I41" s="19"/>
      <c r="J41" s="19"/>
      <c r="K41" s="19"/>
      <c r="L41" s="19"/>
      <c r="M41" s="19"/>
    </row>
    <row r="42" spans="1:15" ht="27.75" hidden="1" outlineLevel="1" x14ac:dyDescent="0.45">
      <c r="A42" s="21" t="s">
        <v>211</v>
      </c>
      <c r="B42" s="19"/>
      <c r="C42" s="19"/>
      <c r="D42" s="19"/>
      <c r="E42" s="19"/>
      <c r="F42" s="19"/>
      <c r="G42" s="19"/>
      <c r="H42" s="19"/>
      <c r="I42" s="19"/>
      <c r="J42" s="19"/>
      <c r="K42" s="19"/>
      <c r="L42" s="19"/>
      <c r="M42" s="19"/>
    </row>
    <row r="43" spans="1:15" s="22" customFormat="1" ht="18.75" hidden="1" outlineLevel="1" x14ac:dyDescent="0.3">
      <c r="A43" s="63" t="s">
        <v>212</v>
      </c>
      <c r="B43" s="63"/>
      <c r="C43" s="63"/>
      <c r="D43" s="63"/>
      <c r="E43" s="63"/>
      <c r="F43" s="63"/>
      <c r="G43" s="63"/>
      <c r="H43" s="63"/>
      <c r="I43" s="63"/>
      <c r="J43" s="63"/>
      <c r="K43" s="63"/>
      <c r="L43" s="63"/>
      <c r="M43" s="63"/>
    </row>
    <row r="44" spans="1:15" ht="17.25" hidden="1" outlineLevel="1" x14ac:dyDescent="0.25">
      <c r="A44" s="19" t="s">
        <v>17</v>
      </c>
      <c r="B44" s="19" t="s">
        <v>213</v>
      </c>
      <c r="C44" s="19" t="s">
        <v>30</v>
      </c>
      <c r="D44" s="19" t="s">
        <v>31</v>
      </c>
      <c r="E44" s="19" t="s">
        <v>32</v>
      </c>
      <c r="F44" s="19" t="s">
        <v>33</v>
      </c>
      <c r="G44" s="19" t="s">
        <v>34</v>
      </c>
      <c r="H44" s="19" t="s">
        <v>35</v>
      </c>
      <c r="I44" s="19" t="s">
        <v>36</v>
      </c>
      <c r="J44" s="19" t="s">
        <v>37</v>
      </c>
      <c r="K44" s="19"/>
      <c r="L44" s="19"/>
      <c r="M44" s="19"/>
    </row>
    <row r="45" spans="1:15" s="39" customFormat="1" hidden="1" outlineLevel="1" x14ac:dyDescent="0.25">
      <c r="A45" s="39" t="s">
        <v>43</v>
      </c>
      <c r="B45" s="39">
        <v>549</v>
      </c>
      <c r="C45" s="39">
        <v>516</v>
      </c>
      <c r="D45" s="39">
        <v>524</v>
      </c>
      <c r="E45" s="39">
        <v>510</v>
      </c>
      <c r="F45" s="39">
        <v>497</v>
      </c>
      <c r="G45" s="39">
        <v>505</v>
      </c>
      <c r="H45" s="39">
        <v>496</v>
      </c>
      <c r="I45" s="39">
        <v>512</v>
      </c>
      <c r="J45" s="39">
        <v>502</v>
      </c>
    </row>
    <row r="46" spans="1:15" s="36" customFormat="1" hidden="1" outlineLevel="1" x14ac:dyDescent="0.25">
      <c r="A46" s="35" t="s">
        <v>110</v>
      </c>
      <c r="B46" s="35">
        <v>20</v>
      </c>
      <c r="C46" s="35">
        <v>16</v>
      </c>
      <c r="D46" s="35">
        <v>20</v>
      </c>
      <c r="E46" s="35">
        <v>25</v>
      </c>
      <c r="F46" s="35">
        <v>27</v>
      </c>
      <c r="G46" s="35">
        <v>29</v>
      </c>
      <c r="H46" s="35">
        <v>31</v>
      </c>
      <c r="I46" s="35">
        <v>31</v>
      </c>
      <c r="J46" s="35">
        <v>31</v>
      </c>
      <c r="K46" s="35"/>
      <c r="L46" s="35"/>
      <c r="M46" s="35"/>
    </row>
    <row r="47" spans="1:15" s="36" customFormat="1" hidden="1" outlineLevel="1" x14ac:dyDescent="0.25">
      <c r="A47" s="35" t="s">
        <v>46</v>
      </c>
      <c r="B47" s="35">
        <v>64</v>
      </c>
      <c r="C47" s="35">
        <v>62</v>
      </c>
      <c r="D47" s="35">
        <v>84</v>
      </c>
      <c r="E47" s="35">
        <v>85</v>
      </c>
      <c r="F47" s="35">
        <v>88</v>
      </c>
      <c r="G47" s="35">
        <v>82</v>
      </c>
      <c r="H47" s="35">
        <v>69</v>
      </c>
      <c r="I47" s="35">
        <v>65</v>
      </c>
      <c r="J47" s="35">
        <v>66</v>
      </c>
      <c r="K47" s="35"/>
      <c r="L47" s="35"/>
      <c r="M47" s="35"/>
    </row>
    <row r="48" spans="1:15" s="36" customFormat="1" hidden="1" outlineLevel="1" x14ac:dyDescent="0.25">
      <c r="A48" s="35" t="s">
        <v>111</v>
      </c>
      <c r="B48" s="35">
        <v>46</v>
      </c>
      <c r="C48" s="35">
        <v>52</v>
      </c>
      <c r="D48" s="35">
        <v>53</v>
      </c>
      <c r="E48" s="35">
        <v>55</v>
      </c>
      <c r="F48" s="35">
        <v>61</v>
      </c>
      <c r="G48" s="35">
        <v>58</v>
      </c>
      <c r="H48" s="35">
        <v>51</v>
      </c>
      <c r="I48" s="35">
        <v>54</v>
      </c>
      <c r="J48" s="35">
        <v>53</v>
      </c>
      <c r="K48" s="35"/>
      <c r="L48" s="35"/>
      <c r="M48" s="35"/>
    </row>
    <row r="49" spans="1:13" s="36" customFormat="1" hidden="1" outlineLevel="1" x14ac:dyDescent="0.25">
      <c r="A49" s="35" t="s">
        <v>121</v>
      </c>
      <c r="B49" s="35">
        <v>51</v>
      </c>
      <c r="C49" s="35">
        <v>66</v>
      </c>
      <c r="D49" s="35">
        <v>57</v>
      </c>
      <c r="E49" s="35">
        <v>54</v>
      </c>
      <c r="F49" s="35">
        <v>51</v>
      </c>
      <c r="G49" s="35">
        <v>60</v>
      </c>
      <c r="H49" s="35">
        <v>56</v>
      </c>
      <c r="I49" s="35">
        <v>57</v>
      </c>
      <c r="J49" s="35">
        <v>54</v>
      </c>
      <c r="K49" s="35"/>
      <c r="L49" s="35"/>
      <c r="M49" s="35"/>
    </row>
    <row r="50" spans="1:13" s="36" customFormat="1" hidden="1" outlineLevel="1" x14ac:dyDescent="0.25">
      <c r="A50" s="35" t="s">
        <v>113</v>
      </c>
      <c r="B50" s="35">
        <v>55</v>
      </c>
      <c r="C50" s="35">
        <v>63</v>
      </c>
      <c r="D50" s="35">
        <v>56</v>
      </c>
      <c r="E50" s="35">
        <v>64</v>
      </c>
      <c r="F50" s="35">
        <v>61</v>
      </c>
      <c r="G50" s="35">
        <v>68</v>
      </c>
      <c r="H50" s="35">
        <v>73</v>
      </c>
      <c r="I50" s="35">
        <v>77</v>
      </c>
      <c r="J50" s="35">
        <v>78</v>
      </c>
      <c r="K50" s="35"/>
      <c r="L50" s="35"/>
      <c r="M50" s="35"/>
    </row>
    <row r="51" spans="1:13" s="36" customFormat="1" hidden="1" outlineLevel="1" x14ac:dyDescent="0.25">
      <c r="A51" s="35" t="s">
        <v>48</v>
      </c>
      <c r="B51" s="35">
        <v>33</v>
      </c>
      <c r="C51" s="35">
        <v>43</v>
      </c>
      <c r="D51" s="35">
        <v>44</v>
      </c>
      <c r="E51" s="35">
        <v>45</v>
      </c>
      <c r="F51" s="35">
        <v>39</v>
      </c>
      <c r="G51" s="35">
        <v>40</v>
      </c>
      <c r="H51" s="35">
        <v>42</v>
      </c>
      <c r="I51" s="35">
        <v>49</v>
      </c>
      <c r="J51" s="35">
        <v>48</v>
      </c>
      <c r="K51" s="35"/>
      <c r="L51" s="35"/>
      <c r="M51" s="35"/>
    </row>
    <row r="52" spans="1:13" s="36" customFormat="1" hidden="1" outlineLevel="1" x14ac:dyDescent="0.25">
      <c r="A52" s="35" t="s">
        <v>114</v>
      </c>
      <c r="B52" s="35">
        <v>72</v>
      </c>
      <c r="C52" s="35">
        <v>60</v>
      </c>
      <c r="D52" s="35">
        <v>65</v>
      </c>
      <c r="E52" s="35">
        <v>60</v>
      </c>
      <c r="F52" s="35">
        <v>60</v>
      </c>
      <c r="G52" s="35">
        <v>62</v>
      </c>
      <c r="H52" s="35">
        <v>70</v>
      </c>
      <c r="I52" s="35">
        <v>79</v>
      </c>
      <c r="J52" s="35">
        <v>74</v>
      </c>
      <c r="K52" s="35"/>
      <c r="L52" s="35"/>
      <c r="M52" s="35"/>
    </row>
    <row r="53" spans="1:13" s="36" customFormat="1" hidden="1" outlineLevel="1" x14ac:dyDescent="0.25">
      <c r="A53" s="35" t="s">
        <v>115</v>
      </c>
      <c r="B53" s="35">
        <v>101</v>
      </c>
      <c r="C53" s="35">
        <v>66</v>
      </c>
      <c r="D53" s="35">
        <v>62</v>
      </c>
      <c r="E53" s="35">
        <v>65</v>
      </c>
      <c r="F53" s="35">
        <v>63</v>
      </c>
      <c r="G53" s="35">
        <v>67</v>
      </c>
      <c r="H53" s="35">
        <v>70</v>
      </c>
      <c r="I53" s="35">
        <v>64</v>
      </c>
      <c r="J53" s="35">
        <v>65</v>
      </c>
      <c r="K53" s="35"/>
      <c r="L53" s="35"/>
      <c r="M53" s="35"/>
    </row>
    <row r="54" spans="1:13" s="36" customFormat="1" hidden="1" outlineLevel="1" x14ac:dyDescent="0.25">
      <c r="A54" s="35" t="s">
        <v>81</v>
      </c>
      <c r="B54" s="35">
        <v>107</v>
      </c>
      <c r="C54" s="35">
        <v>88</v>
      </c>
      <c r="D54" s="35">
        <v>83</v>
      </c>
      <c r="E54" s="35">
        <v>57</v>
      </c>
      <c r="F54" s="35">
        <v>47</v>
      </c>
      <c r="G54" s="35">
        <v>39</v>
      </c>
      <c r="H54" s="35">
        <v>34</v>
      </c>
      <c r="I54" s="35">
        <v>36</v>
      </c>
      <c r="J54" s="35">
        <v>33</v>
      </c>
      <c r="K54" s="35"/>
      <c r="L54" s="35"/>
      <c r="M54" s="35"/>
    </row>
    <row r="55" spans="1:13" hidden="1" outlineLevel="1" x14ac:dyDescent="0.25">
      <c r="A55" s="19"/>
      <c r="B55" s="19"/>
      <c r="C55" s="19"/>
      <c r="D55" s="19"/>
      <c r="E55" s="19"/>
      <c r="F55" s="19"/>
      <c r="G55" s="19"/>
      <c r="H55" s="19"/>
      <c r="I55" s="19"/>
      <c r="J55" s="19"/>
      <c r="K55" s="19"/>
      <c r="L55" s="19"/>
      <c r="M55" s="19"/>
    </row>
    <row r="56" spans="1:13" s="22" customFormat="1" ht="18.75" hidden="1" outlineLevel="1" x14ac:dyDescent="0.3">
      <c r="A56" s="63" t="s">
        <v>214</v>
      </c>
      <c r="B56" s="63"/>
      <c r="C56" s="63"/>
      <c r="D56" s="63"/>
      <c r="E56" s="63"/>
      <c r="F56" s="63"/>
      <c r="G56" s="63"/>
      <c r="H56" s="63"/>
      <c r="I56" s="63"/>
      <c r="J56" s="63"/>
      <c r="K56" s="63"/>
      <c r="L56" s="63"/>
      <c r="M56" s="63"/>
    </row>
    <row r="57" spans="1:13" ht="17.25" hidden="1" outlineLevel="1" x14ac:dyDescent="0.25">
      <c r="A57" s="19" t="s">
        <v>17</v>
      </c>
      <c r="B57" s="19" t="s">
        <v>213</v>
      </c>
      <c r="C57" s="19" t="s">
        <v>30</v>
      </c>
      <c r="D57" s="19" t="s">
        <v>31</v>
      </c>
      <c r="E57" s="19" t="s">
        <v>32</v>
      </c>
      <c r="F57" s="19" t="s">
        <v>33</v>
      </c>
      <c r="G57" s="19" t="s">
        <v>34</v>
      </c>
      <c r="H57" s="19" t="s">
        <v>35</v>
      </c>
      <c r="I57" s="19" t="s">
        <v>36</v>
      </c>
      <c r="J57" s="19" t="s">
        <v>215</v>
      </c>
      <c r="K57" s="19"/>
      <c r="L57" s="19"/>
      <c r="M57" s="19"/>
    </row>
    <row r="58" spans="1:13" s="12" customFormat="1" hidden="1" outlineLevel="1" x14ac:dyDescent="0.25">
      <c r="A58" s="12" t="s">
        <v>43</v>
      </c>
      <c r="B58" s="56">
        <v>7.3999999999999996E-2</v>
      </c>
      <c r="C58" s="56">
        <v>6.6000000000000003E-2</v>
      </c>
      <c r="D58" s="56">
        <v>6.5697091273821465E-2</v>
      </c>
      <c r="E58" s="56">
        <v>6.2354811101601661E-2</v>
      </c>
      <c r="F58" s="56">
        <v>6.0565439922008288E-2</v>
      </c>
      <c r="G58" s="56">
        <v>6.0858038081465414E-2</v>
      </c>
      <c r="H58" s="56">
        <v>0.06</v>
      </c>
      <c r="I58" s="56">
        <v>0.06</v>
      </c>
      <c r="J58" s="56">
        <v>5.0881816338941822E-2</v>
      </c>
    </row>
    <row r="59" spans="1:13" hidden="1" outlineLevel="1" x14ac:dyDescent="0.25">
      <c r="A59" s="19" t="s">
        <v>110</v>
      </c>
      <c r="B59" s="57">
        <v>8.1600000000000006E-2</v>
      </c>
      <c r="C59" s="57">
        <v>6.0377358490566038E-2</v>
      </c>
      <c r="D59" s="57">
        <v>7.5471698113207544E-2</v>
      </c>
      <c r="E59" s="57">
        <v>9.2592592592592587E-2</v>
      </c>
      <c r="F59" s="57">
        <v>9.7122302158273388E-2</v>
      </c>
      <c r="G59" s="57">
        <v>0.10247349823321555</v>
      </c>
      <c r="H59" s="57">
        <v>0.11</v>
      </c>
      <c r="I59" s="57">
        <v>0.11</v>
      </c>
      <c r="J59" s="57">
        <v>0.10367892976588629</v>
      </c>
      <c r="K59" s="19"/>
      <c r="L59" s="19"/>
      <c r="M59" s="19"/>
    </row>
    <row r="60" spans="1:13" hidden="1" outlineLevel="1" x14ac:dyDescent="0.25">
      <c r="A60" s="19" t="s">
        <v>46</v>
      </c>
      <c r="B60" s="57">
        <v>9.4100000000000003E-2</v>
      </c>
      <c r="C60" s="57">
        <v>8.2446808510638292E-2</v>
      </c>
      <c r="D60" s="57">
        <v>0.11052631578947368</v>
      </c>
      <c r="E60" s="57">
        <v>0.10611735330836454</v>
      </c>
      <c r="F60" s="57">
        <v>0.10810810810810811</v>
      </c>
      <c r="G60" s="57">
        <v>9.8676293622142003E-2</v>
      </c>
      <c r="H60" s="57">
        <v>8.4000000000000005E-2</v>
      </c>
      <c r="I60" s="57">
        <v>0.08</v>
      </c>
      <c r="J60" s="57">
        <v>7.6036866359447008E-2</v>
      </c>
      <c r="K60" s="19"/>
      <c r="L60" s="19"/>
      <c r="M60" s="19"/>
    </row>
    <row r="61" spans="1:13" hidden="1" outlineLevel="1" x14ac:dyDescent="0.25">
      <c r="A61" s="19" t="s">
        <v>111</v>
      </c>
      <c r="B61" s="57">
        <v>5.5199999999999999E-2</v>
      </c>
      <c r="C61" s="57">
        <v>6.1684460260972719E-2</v>
      </c>
      <c r="D61" s="57">
        <v>6.25E-2</v>
      </c>
      <c r="E61" s="57">
        <v>6.4000000000000001E-2</v>
      </c>
      <c r="F61" s="57">
        <v>7.1095571095571089E-2</v>
      </c>
      <c r="G61" s="57">
        <v>6.75990675990676E-2</v>
      </c>
      <c r="H61" s="57">
        <v>6.2E-2</v>
      </c>
      <c r="I61" s="57">
        <v>0.06</v>
      </c>
      <c r="J61" s="57">
        <v>5.9684684684684686E-2</v>
      </c>
      <c r="K61" s="19"/>
      <c r="L61" s="19"/>
      <c r="M61" s="19"/>
    </row>
    <row r="62" spans="1:13" hidden="1" outlineLevel="1" x14ac:dyDescent="0.25">
      <c r="A62" s="19" t="s">
        <v>121</v>
      </c>
      <c r="B62" s="57">
        <v>8.3199999999999996E-2</v>
      </c>
      <c r="C62" s="57">
        <v>0.10232558139534884</v>
      </c>
      <c r="D62" s="57">
        <v>8.6102719033232633E-2</v>
      </c>
      <c r="E62" s="57">
        <v>8.1000000000000003E-2</v>
      </c>
      <c r="F62" s="57">
        <v>7.3275862068965511E-2</v>
      </c>
      <c r="G62" s="57">
        <v>8.1300813008130079E-2</v>
      </c>
      <c r="H62" s="57">
        <v>7.5999999999999998E-2</v>
      </c>
      <c r="I62" s="57">
        <v>0.08</v>
      </c>
      <c r="J62" s="57">
        <v>6.8268015170670035E-2</v>
      </c>
      <c r="K62" s="19"/>
      <c r="L62" s="19"/>
      <c r="M62" s="19"/>
    </row>
    <row r="63" spans="1:13" hidden="1" outlineLevel="1" x14ac:dyDescent="0.25">
      <c r="A63" s="19" t="s">
        <v>113</v>
      </c>
      <c r="B63" s="57">
        <v>6.1600000000000002E-2</v>
      </c>
      <c r="C63" s="57">
        <v>4.9596309111880045E-2</v>
      </c>
      <c r="D63" s="57">
        <v>6.0021436227224008E-2</v>
      </c>
      <c r="E63" s="57">
        <v>6.7581837381203796E-2</v>
      </c>
      <c r="F63" s="57">
        <v>6.6593886462882099E-2</v>
      </c>
      <c r="G63" s="57">
        <v>7.2340425531914887E-2</v>
      </c>
      <c r="H63" s="57">
        <v>7.4999999999999997E-2</v>
      </c>
      <c r="I63" s="57">
        <v>0.08</v>
      </c>
      <c r="J63" s="57">
        <v>6.8722466960352419E-2</v>
      </c>
      <c r="K63" s="19"/>
      <c r="L63" s="19"/>
      <c r="M63" s="19"/>
    </row>
    <row r="64" spans="1:13" hidden="1" outlineLevel="1" x14ac:dyDescent="0.25">
      <c r="A64" s="19" t="s">
        <v>48</v>
      </c>
      <c r="B64" s="57">
        <v>3.9E-2</v>
      </c>
      <c r="C64" s="57">
        <v>4.9596309111880045E-2</v>
      </c>
      <c r="D64" s="57">
        <v>4.9943246311010214E-2</v>
      </c>
      <c r="E64" s="57">
        <v>5.0732807215332583E-2</v>
      </c>
      <c r="F64" s="57">
        <v>4.357541899441341E-2</v>
      </c>
      <c r="G64" s="57">
        <v>4.4642857142857144E-2</v>
      </c>
      <c r="H64" s="57">
        <v>4.7E-2</v>
      </c>
      <c r="I64" s="57">
        <v>0.05</v>
      </c>
      <c r="J64" s="57">
        <v>3.9702233250620347E-2</v>
      </c>
      <c r="K64" s="19"/>
      <c r="L64" s="19"/>
      <c r="M64" s="19"/>
    </row>
    <row r="65" spans="1:13" hidden="1" outlineLevel="1" x14ac:dyDescent="0.25">
      <c r="A65" s="19" t="s">
        <v>114</v>
      </c>
      <c r="B65" s="57">
        <v>8.0500000000000002E-2</v>
      </c>
      <c r="C65" s="57">
        <v>6.3761955366631248E-2</v>
      </c>
      <c r="D65" s="57">
        <v>6.8493150684931503E-2</v>
      </c>
      <c r="E65" s="57">
        <v>6.2630480167014613E-2</v>
      </c>
      <c r="F65" s="57">
        <v>6.2959076600209857E-2</v>
      </c>
      <c r="G65" s="57">
        <v>6.4989517819706494E-2</v>
      </c>
      <c r="H65" s="57">
        <v>7.3999999999999996E-2</v>
      </c>
      <c r="I65" s="57">
        <v>0.08</v>
      </c>
      <c r="J65" s="57">
        <v>7.2054527750730277E-2</v>
      </c>
      <c r="K65" s="19"/>
      <c r="L65" s="19"/>
      <c r="M65" s="19"/>
    </row>
    <row r="66" spans="1:13" hidden="1" outlineLevel="1" x14ac:dyDescent="0.25">
      <c r="A66" s="19" t="s">
        <v>115</v>
      </c>
      <c r="B66" s="57">
        <v>7.0999999999999994E-2</v>
      </c>
      <c r="C66" s="57">
        <v>4.3250327653997382E-2</v>
      </c>
      <c r="D66" s="57">
        <v>3.9922730199613649E-2</v>
      </c>
      <c r="E66" s="57">
        <v>4.0098704503392965E-2</v>
      </c>
      <c r="F66" s="57">
        <v>3.8840937114673242E-2</v>
      </c>
      <c r="G66" s="57">
        <v>4.1256157635467978E-2</v>
      </c>
      <c r="H66" s="57">
        <v>4.2999999999999997E-2</v>
      </c>
      <c r="I66" s="57">
        <v>0.04</v>
      </c>
      <c r="J66" s="57">
        <v>3.1026252983293555E-2</v>
      </c>
      <c r="K66" s="19"/>
      <c r="L66" s="19"/>
      <c r="M66" s="19"/>
    </row>
    <row r="67" spans="1:13" hidden="1" outlineLevel="1" x14ac:dyDescent="0.25">
      <c r="A67" s="19" t="s">
        <v>81</v>
      </c>
      <c r="B67" s="57">
        <v>0.11630000000000001</v>
      </c>
      <c r="C67" s="57">
        <v>8.0808080808080815E-2</v>
      </c>
      <c r="D67" s="57">
        <v>7.3777777777777775E-2</v>
      </c>
      <c r="E67" s="57">
        <v>4.851063829787234E-2</v>
      </c>
      <c r="F67" s="57">
        <v>4.003407155025554E-2</v>
      </c>
      <c r="G67" s="57">
        <v>3.3219761499148209E-2</v>
      </c>
      <c r="H67" s="57">
        <v>2.9000000000000001E-2</v>
      </c>
      <c r="I67" s="57">
        <v>0.03</v>
      </c>
      <c r="J67" s="57">
        <v>2.1235521235521235E-2</v>
      </c>
      <c r="K67" s="19"/>
      <c r="L67" s="19"/>
      <c r="M67" s="19"/>
    </row>
    <row r="68" spans="1:13" hidden="1" outlineLevel="1" x14ac:dyDescent="0.25">
      <c r="A68" s="19"/>
      <c r="B68" s="57"/>
      <c r="C68" s="57"/>
      <c r="D68" s="57"/>
      <c r="E68" s="57"/>
      <c r="F68" s="57"/>
      <c r="G68" s="57"/>
      <c r="H68" s="57"/>
      <c r="I68" s="57"/>
      <c r="J68" s="57"/>
      <c r="K68" s="19"/>
      <c r="L68" s="19"/>
      <c r="M68" s="19"/>
    </row>
    <row r="69" spans="1:13" s="22" customFormat="1" ht="18.75" hidden="1" outlineLevel="1" x14ac:dyDescent="0.3">
      <c r="A69" s="63" t="s">
        <v>216</v>
      </c>
      <c r="B69" s="63"/>
      <c r="C69" s="63"/>
      <c r="D69" s="63"/>
      <c r="E69" s="63"/>
      <c r="F69" s="63"/>
      <c r="G69" s="63"/>
      <c r="H69" s="63"/>
      <c r="I69" s="63"/>
      <c r="J69" s="63"/>
      <c r="K69" s="63"/>
      <c r="L69" s="63"/>
      <c r="M69" s="63"/>
    </row>
    <row r="70" spans="1:13" ht="17.25" hidden="1" outlineLevel="1" x14ac:dyDescent="0.25">
      <c r="A70" s="19" t="s">
        <v>17</v>
      </c>
      <c r="B70" s="19" t="s">
        <v>213</v>
      </c>
      <c r="C70" s="19" t="s">
        <v>30</v>
      </c>
      <c r="D70" s="19" t="s">
        <v>31</v>
      </c>
      <c r="E70" s="19" t="s">
        <v>32</v>
      </c>
      <c r="F70" s="19" t="s">
        <v>33</v>
      </c>
      <c r="G70" s="19" t="s">
        <v>34</v>
      </c>
      <c r="H70" s="19" t="s">
        <v>35</v>
      </c>
      <c r="I70" s="19" t="s">
        <v>36</v>
      </c>
      <c r="J70" s="19" t="s">
        <v>37</v>
      </c>
      <c r="K70" s="19"/>
      <c r="L70" s="19"/>
      <c r="M70" s="19"/>
    </row>
    <row r="71" spans="1:13" s="39" customFormat="1" hidden="1" outlineLevel="1" x14ac:dyDescent="0.25">
      <c r="A71" s="39" t="s">
        <v>43</v>
      </c>
      <c r="B71" s="39">
        <v>7348</v>
      </c>
      <c r="C71" s="39">
        <v>7841</v>
      </c>
      <c r="D71" s="39">
        <v>7976</v>
      </c>
      <c r="E71" s="39">
        <v>8179</v>
      </c>
      <c r="F71" s="39">
        <v>8206</v>
      </c>
      <c r="G71" s="39">
        <v>8298</v>
      </c>
      <c r="H71" s="39">
        <v>8286</v>
      </c>
      <c r="I71" s="39">
        <v>8494</v>
      </c>
      <c r="J71" s="39">
        <v>6776</v>
      </c>
    </row>
    <row r="72" spans="1:13" s="36" customFormat="1" hidden="1" outlineLevel="1" x14ac:dyDescent="0.25">
      <c r="A72" s="35" t="s">
        <v>110</v>
      </c>
      <c r="B72" s="35">
        <v>245</v>
      </c>
      <c r="C72" s="35">
        <v>249</v>
      </c>
      <c r="D72" s="35">
        <v>265</v>
      </c>
      <c r="E72" s="35">
        <v>270</v>
      </c>
      <c r="F72" s="35">
        <v>278</v>
      </c>
      <c r="G72" s="35">
        <v>283</v>
      </c>
      <c r="H72" s="35">
        <v>283</v>
      </c>
      <c r="I72" s="35">
        <v>291</v>
      </c>
      <c r="J72" s="35">
        <v>299</v>
      </c>
      <c r="K72" s="35"/>
      <c r="L72" s="35"/>
      <c r="M72" s="35"/>
    </row>
    <row r="73" spans="1:13" s="36" customFormat="1" hidden="1" outlineLevel="1" x14ac:dyDescent="0.25">
      <c r="A73" s="35" t="s">
        <v>46</v>
      </c>
      <c r="B73" s="35">
        <v>680</v>
      </c>
      <c r="C73" s="35">
        <v>752</v>
      </c>
      <c r="D73" s="35">
        <v>760</v>
      </c>
      <c r="E73" s="35">
        <v>801</v>
      </c>
      <c r="F73" s="35">
        <v>814</v>
      </c>
      <c r="G73" s="35">
        <v>831</v>
      </c>
      <c r="H73" s="35">
        <v>825</v>
      </c>
      <c r="I73" s="35">
        <v>816</v>
      </c>
      <c r="J73" s="35">
        <v>628</v>
      </c>
      <c r="K73" s="35"/>
      <c r="L73" s="35"/>
      <c r="M73" s="35"/>
    </row>
    <row r="74" spans="1:13" s="36" customFormat="1" hidden="1" outlineLevel="1" x14ac:dyDescent="0.25">
      <c r="A74" s="35" t="s">
        <v>111</v>
      </c>
      <c r="B74" s="35">
        <v>834</v>
      </c>
      <c r="C74" s="35">
        <v>843</v>
      </c>
      <c r="D74" s="35">
        <v>848</v>
      </c>
      <c r="E74" s="35">
        <v>853</v>
      </c>
      <c r="F74" s="35">
        <v>858</v>
      </c>
      <c r="G74" s="35">
        <v>858</v>
      </c>
      <c r="H74" s="35">
        <v>825</v>
      </c>
      <c r="I74" s="35">
        <v>883</v>
      </c>
      <c r="J74" s="35">
        <v>838</v>
      </c>
      <c r="K74" s="35"/>
      <c r="L74" s="35"/>
      <c r="M74" s="35"/>
    </row>
    <row r="75" spans="1:13" s="36" customFormat="1" hidden="1" outlineLevel="1" x14ac:dyDescent="0.25">
      <c r="A75" s="35" t="s">
        <v>121</v>
      </c>
      <c r="B75" s="35">
        <v>613</v>
      </c>
      <c r="C75" s="35">
        <v>645</v>
      </c>
      <c r="D75" s="35">
        <v>662</v>
      </c>
      <c r="E75" s="35">
        <v>667</v>
      </c>
      <c r="F75" s="35">
        <v>696</v>
      </c>
      <c r="G75" s="35">
        <v>738</v>
      </c>
      <c r="H75" s="35">
        <v>738</v>
      </c>
      <c r="I75" s="35">
        <v>726</v>
      </c>
      <c r="J75" s="35">
        <v>791</v>
      </c>
      <c r="K75" s="35"/>
      <c r="L75" s="35"/>
      <c r="M75" s="35"/>
    </row>
    <row r="76" spans="1:13" s="36" customFormat="1" hidden="1" outlineLevel="1" x14ac:dyDescent="0.25">
      <c r="A76" s="35" t="s">
        <v>113</v>
      </c>
      <c r="B76" s="35">
        <v>893</v>
      </c>
      <c r="C76" s="35">
        <v>913</v>
      </c>
      <c r="D76" s="35">
        <v>933</v>
      </c>
      <c r="E76" s="35">
        <v>947</v>
      </c>
      <c r="F76" s="35">
        <v>916</v>
      </c>
      <c r="G76" s="35">
        <v>940</v>
      </c>
      <c r="H76" s="35">
        <v>973</v>
      </c>
      <c r="I76" s="35">
        <v>1011</v>
      </c>
      <c r="J76" s="35">
        <v>157</v>
      </c>
      <c r="K76" s="35"/>
      <c r="L76" s="35"/>
      <c r="M76" s="35"/>
    </row>
    <row r="77" spans="1:13" s="36" customFormat="1" hidden="1" outlineLevel="1" x14ac:dyDescent="0.25">
      <c r="A77" s="35" t="s">
        <v>48</v>
      </c>
      <c r="B77" s="35">
        <v>846</v>
      </c>
      <c r="C77" s="35">
        <v>867</v>
      </c>
      <c r="D77" s="35">
        <v>881</v>
      </c>
      <c r="E77" s="35">
        <v>887</v>
      </c>
      <c r="F77" s="35">
        <v>895</v>
      </c>
      <c r="G77" s="35">
        <v>896</v>
      </c>
      <c r="H77" s="35">
        <v>894</v>
      </c>
      <c r="I77" s="35">
        <v>902</v>
      </c>
      <c r="J77" s="35">
        <v>831</v>
      </c>
      <c r="K77" s="35"/>
      <c r="L77" s="35"/>
      <c r="M77" s="35"/>
    </row>
    <row r="78" spans="1:13" s="36" customFormat="1" hidden="1" outlineLevel="1" x14ac:dyDescent="0.25">
      <c r="A78" s="35" t="s">
        <v>114</v>
      </c>
      <c r="B78" s="35">
        <v>894</v>
      </c>
      <c r="C78" s="35">
        <v>941</v>
      </c>
      <c r="D78" s="35">
        <v>949</v>
      </c>
      <c r="E78" s="35">
        <v>958</v>
      </c>
      <c r="F78" s="35">
        <v>953</v>
      </c>
      <c r="G78" s="35">
        <v>954</v>
      </c>
      <c r="H78" s="35">
        <v>952</v>
      </c>
      <c r="I78" s="35">
        <v>977</v>
      </c>
      <c r="J78" s="35">
        <v>919</v>
      </c>
      <c r="K78" s="35"/>
      <c r="L78" s="35"/>
      <c r="M78" s="35"/>
    </row>
    <row r="79" spans="1:13" s="36" customFormat="1" hidden="1" outlineLevel="1" x14ac:dyDescent="0.25">
      <c r="A79" s="35" t="s">
        <v>115</v>
      </c>
      <c r="B79" s="35">
        <v>1423</v>
      </c>
      <c r="C79" s="35">
        <v>1526</v>
      </c>
      <c r="D79" s="35">
        <v>1553</v>
      </c>
      <c r="E79" s="35">
        <v>1621</v>
      </c>
      <c r="F79" s="35">
        <v>1622</v>
      </c>
      <c r="G79" s="35">
        <v>1624</v>
      </c>
      <c r="H79" s="35">
        <v>1622</v>
      </c>
      <c r="I79" s="35">
        <v>1630</v>
      </c>
      <c r="J79" s="35">
        <v>783</v>
      </c>
      <c r="K79" s="35"/>
      <c r="L79" s="35"/>
      <c r="M79" s="35"/>
    </row>
    <row r="80" spans="1:13" s="36" customFormat="1" hidden="1" outlineLevel="1" x14ac:dyDescent="0.25">
      <c r="A80" s="35" t="s">
        <v>81</v>
      </c>
      <c r="B80" s="35">
        <v>920</v>
      </c>
      <c r="C80" s="35">
        <v>1089</v>
      </c>
      <c r="D80" s="35">
        <v>1125</v>
      </c>
      <c r="E80" s="35">
        <v>1175</v>
      </c>
      <c r="F80" s="35">
        <v>1174</v>
      </c>
      <c r="G80" s="35">
        <v>1174</v>
      </c>
      <c r="H80" s="35">
        <v>1174</v>
      </c>
      <c r="I80" s="35">
        <v>1258</v>
      </c>
      <c r="J80" s="35">
        <v>1530</v>
      </c>
      <c r="K80" s="35"/>
      <c r="L80" s="35"/>
      <c r="M80" s="35"/>
    </row>
    <row r="81" spans="1:13" hidden="1" outlineLevel="1" x14ac:dyDescent="0.25">
      <c r="A81" s="19"/>
      <c r="B81" s="19"/>
      <c r="C81" s="19"/>
      <c r="D81" s="19"/>
      <c r="E81" s="19"/>
      <c r="F81" s="19"/>
      <c r="G81" s="19"/>
      <c r="H81" s="19"/>
      <c r="I81" s="19"/>
      <c r="J81" s="19"/>
      <c r="K81" s="19"/>
      <c r="L81" s="19"/>
      <c r="M81" s="19"/>
    </row>
    <row r="82" spans="1:13" s="22" customFormat="1" ht="18.75" hidden="1" outlineLevel="1" x14ac:dyDescent="0.3">
      <c r="A82" s="63" t="s">
        <v>217</v>
      </c>
      <c r="B82" s="63"/>
      <c r="C82" s="63"/>
      <c r="D82" s="63"/>
      <c r="E82" s="63"/>
      <c r="F82" s="63"/>
      <c r="G82" s="63"/>
      <c r="H82" s="63"/>
      <c r="I82" s="63"/>
      <c r="J82" s="63"/>
      <c r="K82" s="63"/>
      <c r="L82" s="63"/>
      <c r="M82" s="63"/>
    </row>
    <row r="83" spans="1:13" ht="17.25" hidden="1" outlineLevel="1" x14ac:dyDescent="0.25">
      <c r="A83" s="19" t="s">
        <v>17</v>
      </c>
      <c r="B83" s="19" t="s">
        <v>30</v>
      </c>
      <c r="C83" s="19" t="s">
        <v>218</v>
      </c>
      <c r="D83" s="19" t="s">
        <v>31</v>
      </c>
      <c r="E83" s="19" t="s">
        <v>32</v>
      </c>
      <c r="F83" s="19" t="s">
        <v>33</v>
      </c>
      <c r="G83" s="19" t="s">
        <v>34</v>
      </c>
      <c r="H83" s="19" t="s">
        <v>35</v>
      </c>
      <c r="I83" s="19" t="s">
        <v>219</v>
      </c>
      <c r="J83" s="19" t="s">
        <v>220</v>
      </c>
      <c r="K83" s="19"/>
      <c r="L83" s="19"/>
      <c r="M83" s="19"/>
    </row>
    <row r="84" spans="1:13" s="12" customFormat="1" hidden="1" outlineLevel="1" x14ac:dyDescent="0.25">
      <c r="A84" s="12" t="s">
        <v>43</v>
      </c>
      <c r="B84" s="56">
        <v>0.58333333333333337</v>
      </c>
      <c r="C84" s="56">
        <v>0.8571428571428571</v>
      </c>
      <c r="D84" s="56">
        <v>0.8163766632548618</v>
      </c>
      <c r="E84" s="56">
        <v>0.88988095238095233</v>
      </c>
      <c r="F84" s="56">
        <v>0.9</v>
      </c>
      <c r="G84" s="56">
        <v>0.84218004668628843</v>
      </c>
      <c r="H84" s="56">
        <v>0.85</v>
      </c>
      <c r="I84" s="56" t="s">
        <v>44</v>
      </c>
      <c r="J84" s="56" t="s">
        <v>44</v>
      </c>
    </row>
    <row r="85" spans="1:13" hidden="1" outlineLevel="1" x14ac:dyDescent="0.25">
      <c r="A85" s="19" t="s">
        <v>110</v>
      </c>
      <c r="B85" s="57">
        <v>0.69230769230769229</v>
      </c>
      <c r="C85" s="57">
        <v>1</v>
      </c>
      <c r="D85" s="57">
        <v>0.89527027027027029</v>
      </c>
      <c r="E85" s="57">
        <v>1</v>
      </c>
      <c r="F85" s="57">
        <v>1</v>
      </c>
      <c r="G85" s="57">
        <v>0.94966442953020136</v>
      </c>
      <c r="H85" s="57">
        <v>0.97</v>
      </c>
      <c r="I85" s="57" t="s">
        <v>44</v>
      </c>
      <c r="J85" s="57" t="s">
        <v>44</v>
      </c>
      <c r="K85" s="19"/>
      <c r="L85" s="19"/>
      <c r="M85" s="19"/>
    </row>
    <row r="86" spans="1:13" hidden="1" outlineLevel="1" x14ac:dyDescent="0.25">
      <c r="A86" s="19" t="s">
        <v>46</v>
      </c>
      <c r="B86" s="57">
        <v>0.7</v>
      </c>
      <c r="C86" s="57">
        <v>0.8</v>
      </c>
      <c r="D86" s="57">
        <v>0.88992974238875877</v>
      </c>
      <c r="E86" s="57">
        <v>0.875</v>
      </c>
      <c r="F86" s="57">
        <v>0.93</v>
      </c>
      <c r="G86" s="57">
        <v>0.94863013698630139</v>
      </c>
      <c r="H86" s="57">
        <v>0.95</v>
      </c>
      <c r="I86" s="57" t="s">
        <v>44</v>
      </c>
      <c r="J86" s="57" t="s">
        <v>44</v>
      </c>
      <c r="K86" s="19"/>
      <c r="L86" s="19"/>
      <c r="M86" s="19"/>
    </row>
    <row r="87" spans="1:13" hidden="1" outlineLevel="1" x14ac:dyDescent="0.25">
      <c r="A87" s="19" t="s">
        <v>111</v>
      </c>
      <c r="B87" s="57">
        <v>0.69565217391304346</v>
      </c>
      <c r="C87" s="57">
        <v>0.91304347826086951</v>
      </c>
      <c r="D87" s="57">
        <v>0.94013303769401335</v>
      </c>
      <c r="E87" s="57">
        <v>0.91</v>
      </c>
      <c r="F87" s="57">
        <v>0.91</v>
      </c>
      <c r="G87" s="57">
        <v>0.94078947368421051</v>
      </c>
      <c r="H87" s="57">
        <v>0.97</v>
      </c>
      <c r="I87" s="57" t="s">
        <v>44</v>
      </c>
      <c r="J87" s="57" t="s">
        <v>44</v>
      </c>
      <c r="K87" s="19"/>
      <c r="L87" s="19"/>
      <c r="M87" s="19"/>
    </row>
    <row r="88" spans="1:13" hidden="1" outlineLevel="1" x14ac:dyDescent="0.25">
      <c r="A88" s="19" t="s">
        <v>121</v>
      </c>
      <c r="B88" s="57">
        <v>0.66666666666666663</v>
      </c>
      <c r="C88" s="57">
        <v>0.9</v>
      </c>
      <c r="D88" s="57">
        <v>0.8586251621271076</v>
      </c>
      <c r="E88" s="57">
        <v>0.93</v>
      </c>
      <c r="F88" s="57">
        <v>0.93</v>
      </c>
      <c r="G88" s="57">
        <v>0.92713567839195976</v>
      </c>
      <c r="H88" s="57">
        <v>0.93</v>
      </c>
      <c r="I88" s="57" t="s">
        <v>44</v>
      </c>
      <c r="J88" s="57" t="s">
        <v>44</v>
      </c>
      <c r="K88" s="19"/>
      <c r="L88" s="19"/>
      <c r="M88" s="19"/>
    </row>
    <row r="89" spans="1:13" hidden="1" outlineLevel="1" x14ac:dyDescent="0.25">
      <c r="A89" s="19" t="s">
        <v>113</v>
      </c>
      <c r="B89" s="57">
        <v>0.56097560975609762</v>
      </c>
      <c r="C89" s="57">
        <v>0.90243902439024393</v>
      </c>
      <c r="D89" s="57">
        <v>0.8405405405405405</v>
      </c>
      <c r="E89" s="57">
        <v>0.92682926829268297</v>
      </c>
      <c r="F89" s="57">
        <v>0.93</v>
      </c>
      <c r="G89" s="57">
        <v>0.86397058823529416</v>
      </c>
      <c r="H89" s="57">
        <v>0.87</v>
      </c>
      <c r="I89" s="57" t="s">
        <v>44</v>
      </c>
      <c r="J89" s="57" t="s">
        <v>44</v>
      </c>
      <c r="K89" s="19"/>
      <c r="L89" s="19"/>
      <c r="M89" s="19"/>
    </row>
    <row r="90" spans="1:13" hidden="1" outlineLevel="1" x14ac:dyDescent="0.25">
      <c r="A90" s="19" t="s">
        <v>48</v>
      </c>
      <c r="B90" s="57">
        <v>0.33333333333333331</v>
      </c>
      <c r="C90" s="57">
        <v>0.75</v>
      </c>
      <c r="D90" s="57">
        <v>0.73051409618573793</v>
      </c>
      <c r="E90" s="57">
        <v>0.79166666666666663</v>
      </c>
      <c r="F90" s="57">
        <v>0.81299999999999994</v>
      </c>
      <c r="G90" s="57">
        <v>0.73988439306358378</v>
      </c>
      <c r="H90" s="57">
        <v>0.74</v>
      </c>
      <c r="I90" s="57" t="s">
        <v>44</v>
      </c>
      <c r="J90" s="57" t="s">
        <v>44</v>
      </c>
      <c r="K90" s="19"/>
      <c r="L90" s="19"/>
      <c r="M90" s="19"/>
    </row>
    <row r="91" spans="1:13" hidden="1" outlineLevel="1" x14ac:dyDescent="0.25">
      <c r="A91" s="19" t="s">
        <v>114</v>
      </c>
      <c r="B91" s="57">
        <v>0.75757575757575757</v>
      </c>
      <c r="C91" s="57">
        <v>0.96969696969696972</v>
      </c>
      <c r="D91" s="57">
        <v>0.93960396039603955</v>
      </c>
      <c r="E91" s="57">
        <v>0.96969696969696972</v>
      </c>
      <c r="F91" s="57">
        <v>0.97</v>
      </c>
      <c r="G91" s="57">
        <v>0.93990147783251232</v>
      </c>
      <c r="H91" s="57">
        <v>0.94</v>
      </c>
      <c r="I91" s="57" t="s">
        <v>44</v>
      </c>
      <c r="J91" s="57" t="s">
        <v>44</v>
      </c>
      <c r="K91" s="19"/>
      <c r="L91" s="19"/>
      <c r="M91" s="19"/>
    </row>
    <row r="92" spans="1:13" hidden="1" outlineLevel="1" x14ac:dyDescent="0.25">
      <c r="A92" s="19" t="s">
        <v>115</v>
      </c>
      <c r="B92" s="57">
        <v>0.49275362318840582</v>
      </c>
      <c r="C92" s="57">
        <v>0.79710144927536231</v>
      </c>
      <c r="D92" s="57">
        <v>0.74341790330301583</v>
      </c>
      <c r="E92" s="57">
        <v>0.82608695652173914</v>
      </c>
      <c r="F92" s="57">
        <v>0.83</v>
      </c>
      <c r="G92" s="57">
        <v>0.77517899761336517</v>
      </c>
      <c r="H92" s="57">
        <v>0.77</v>
      </c>
      <c r="I92" s="57" t="s">
        <v>44</v>
      </c>
      <c r="J92" s="57" t="s">
        <v>44</v>
      </c>
      <c r="K92" s="19"/>
      <c r="L92" s="19"/>
      <c r="M92" s="19"/>
    </row>
    <row r="93" spans="1:13" hidden="1" outlineLevel="1" x14ac:dyDescent="0.25">
      <c r="A93" s="19" t="s">
        <v>81</v>
      </c>
      <c r="B93" s="57">
        <v>0.64102564102564108</v>
      </c>
      <c r="C93" s="57">
        <v>0.89743589743589747</v>
      </c>
      <c r="D93" s="57">
        <v>0.73433420365535251</v>
      </c>
      <c r="E93" s="57">
        <v>0.94871794871794868</v>
      </c>
      <c r="F93" s="57">
        <v>0.95</v>
      </c>
      <c r="G93" s="57">
        <v>0.75160051216389245</v>
      </c>
      <c r="H93" s="57">
        <v>0.8</v>
      </c>
      <c r="I93" s="57" t="s">
        <v>44</v>
      </c>
      <c r="J93" s="57" t="s">
        <v>44</v>
      </c>
      <c r="K93" s="19"/>
      <c r="L93" s="19"/>
      <c r="M93" s="19"/>
    </row>
    <row r="94" spans="1:13" s="37" customFormat="1" ht="12" hidden="1" outlineLevel="1" x14ac:dyDescent="0.25">
      <c r="A94" s="37" t="s">
        <v>221</v>
      </c>
    </row>
    <row r="95" spans="1:13" s="37" customFormat="1" ht="12" hidden="1" outlineLevel="1" x14ac:dyDescent="0.25">
      <c r="A95" s="37" t="s">
        <v>222</v>
      </c>
    </row>
    <row r="96" spans="1:13" s="37" customFormat="1" ht="12" hidden="1" outlineLevel="1" x14ac:dyDescent="0.25">
      <c r="A96" s="37" t="s">
        <v>223</v>
      </c>
    </row>
    <row r="97" spans="1:13" s="37" customFormat="1" ht="12" hidden="1" outlineLevel="1" x14ac:dyDescent="0.25">
      <c r="A97" s="37" t="s">
        <v>224</v>
      </c>
    </row>
    <row r="98" spans="1:13" s="37" customFormat="1" ht="12" hidden="1" outlineLevel="1" x14ac:dyDescent="0.25">
      <c r="A98" s="37" t="s">
        <v>87</v>
      </c>
    </row>
    <row r="99" spans="1:13" collapsed="1" x14ac:dyDescent="0.25">
      <c r="A99" s="37" t="s">
        <v>225</v>
      </c>
      <c r="B99" s="19"/>
      <c r="C99" s="19"/>
      <c r="D99" s="19"/>
      <c r="E99" s="19"/>
      <c r="F99" s="19"/>
      <c r="G99" s="19"/>
      <c r="H99" s="19"/>
      <c r="I99" s="19"/>
      <c r="J99" s="19"/>
      <c r="K99" s="19"/>
      <c r="L99" s="19"/>
      <c r="M99" s="19"/>
    </row>
  </sheetData>
  <hyperlinks>
    <hyperlink ref="A1" location="'Contents'!B7" display="⇐ Return to contents" xr:uid="{81E7A43D-D8C7-432C-B54F-84801EF199B0}"/>
  </hyperlinks>
  <pageMargins left="0.7" right="0.7" top="0.75" bottom="0.75" header="0.3" footer="0.3"/>
  <pageSetup orientation="portrait" horizontalDpi="300" verticalDpi="300" r:id="rId1"/>
  <tableParts count="7">
    <tablePart r:id="rId2"/>
    <tablePart r:id="rId3"/>
    <tablePart r:id="rId4"/>
    <tablePart r:id="rId5"/>
    <tablePart r:id="rId6"/>
    <tablePart r:id="rId7"/>
    <tablePart r:id="rId8"/>
  </tableParts>
  <extLst>
    <ext xmlns:x14="http://schemas.microsoft.com/office/spreadsheetml/2009/9/main" uri="{05C60535-1F16-4fd2-B633-F4F36F0B64E0}">
      <x14:sparklineGroups xmlns:xm="http://schemas.microsoft.com/office/excel/2006/main">
        <x14:sparklineGroup displayEmptyCellsAs="gap" xr2:uid="{6E2DD561-7CEC-4E96-96C5-D77C2B3BA7C6}">
          <x14:colorSeries rgb="FF376092"/>
          <x14:colorNegative rgb="FFD00000"/>
          <x14:colorAxis rgb="FF000000"/>
          <x14:colorMarkers rgb="FFD00000"/>
          <x14:colorFirst rgb="FFD00000"/>
          <x14:colorLast rgb="FFD00000"/>
          <x14:colorHigh rgb="FFD00000"/>
          <x14:colorLow rgb="FFD00000"/>
          <x14:sparklines>
            <x14:sparkline>
              <xm:f>'Conservation areas at Risk'!B27:K27</xm:f>
              <xm:sqref>O27</xm:sqref>
            </x14:sparkline>
            <x14:sparkline>
              <xm:f>'Conservation areas at Risk'!B28:K28</xm:f>
              <xm:sqref>O28</xm:sqref>
            </x14:sparkline>
            <x14:sparkline>
              <xm:f>'Conservation areas at Risk'!B29:K29</xm:f>
              <xm:sqref>O29</xm:sqref>
            </x14:sparkline>
            <x14:sparkline>
              <xm:f>'Conservation areas at Risk'!B30:K30</xm:f>
              <xm:sqref>O30</xm:sqref>
            </x14:sparkline>
            <x14:sparkline>
              <xm:f>'Conservation areas at Risk'!B31:K31</xm:f>
              <xm:sqref>O31</xm:sqref>
            </x14:sparkline>
            <x14:sparkline>
              <xm:f>'Conservation areas at Risk'!B32:K32</xm:f>
              <xm:sqref>O32</xm:sqref>
            </x14:sparkline>
            <x14:sparkline>
              <xm:f>'Conservation areas at Risk'!B33:K33</xm:f>
              <xm:sqref>O33</xm:sqref>
            </x14:sparkline>
          </x14:sparklines>
        </x14:sparklineGroup>
        <x14:sparklineGroup displayEmptyCellsAs="gap" xr2:uid="{013787E1-EC94-4753-BB69-96D5E9E8EC60}">
          <x14:colorSeries rgb="FF376092"/>
          <x14:colorNegative rgb="FFD00000"/>
          <x14:colorAxis rgb="FF000000"/>
          <x14:colorMarkers rgb="FFD00000"/>
          <x14:colorFirst rgb="FFD00000"/>
          <x14:colorLast rgb="FFD00000"/>
          <x14:colorHigh rgb="FFD00000"/>
          <x14:colorLow rgb="FFD00000"/>
          <x14:sparklines>
            <x14:sparkline>
              <xm:f>'Conservation areas at Risk'!B14:F14</xm:f>
              <xm:sqref>G14</xm:sqref>
            </x14:sparkline>
          </x14:sparklines>
        </x14:sparklineGroup>
        <x14:sparklineGroup displayEmptyCellsAs="gap" xr2:uid="{62942532-4E6B-43A5-8711-93CC424AB986}">
          <x14:colorSeries rgb="FF376092"/>
          <x14:colorNegative rgb="FFD00000"/>
          <x14:colorAxis rgb="FF000000"/>
          <x14:colorMarkers rgb="FFD00000"/>
          <x14:colorFirst rgb="FFD00000"/>
          <x14:colorLast rgb="FFD00000"/>
          <x14:colorHigh rgb="FFD00000"/>
          <x14:colorLow rgb="FFD00000"/>
          <x14:sparklines>
            <x14:sparkline>
              <xm:f>'Conservation areas at Risk'!B24:F24</xm:f>
              <xm:sqref>G24</xm:sqref>
            </x14:sparkline>
          </x14:sparklines>
        </x14:sparklineGroup>
        <x14:sparklineGroup displayEmptyCellsAs="gap" xr2:uid="{45F5BD42-4DB2-447E-9573-F0DABB2F3CE1}">
          <x14:colorSeries rgb="FF376092"/>
          <x14:colorNegative rgb="FFD00000"/>
          <x14:colorAxis rgb="FF000000"/>
          <x14:colorMarkers rgb="FFD00000"/>
          <x14:colorFirst rgb="FFD00000"/>
          <x14:colorLast rgb="FFD00000"/>
          <x14:colorHigh rgb="FFD00000"/>
          <x14:colorLow rgb="FFD00000"/>
          <x14:sparklines>
            <x14:sparkline>
              <xm:f>'Conservation areas at Risk'!B34:F34</xm:f>
              <xm:sqref>G34</xm:sqref>
            </x14:sparkline>
          </x14:sparklines>
        </x14:sparklineGroup>
        <x14:sparklineGroup displayEmptyCellsAs="gap" xr2:uid="{103A2EDB-683D-40AC-8CC9-4EDD9611D9BE}">
          <x14:colorSeries rgb="FF376092"/>
          <x14:colorNegative rgb="FFD00000"/>
          <x14:colorAxis rgb="FF000000"/>
          <x14:colorMarkers rgb="FFD00000"/>
          <x14:colorFirst rgb="FFD00000"/>
          <x14:colorLast rgb="FFD00000"/>
          <x14:colorHigh rgb="FFD00000"/>
          <x14:colorLow rgb="FFD00000"/>
          <x14:sparklines>
            <x14:sparkline>
              <xm:f>'Conservation areas at Risk'!B7:N7</xm:f>
              <xm:sqref>O7</xm:sqref>
            </x14:sparkline>
            <x14:sparkline>
              <xm:f>'Conservation areas at Risk'!B8:N8</xm:f>
              <xm:sqref>O8</xm:sqref>
            </x14:sparkline>
            <x14:sparkline>
              <xm:f>'Conservation areas at Risk'!B9:N9</xm:f>
              <xm:sqref>O9</xm:sqref>
            </x14:sparkline>
            <x14:sparkline>
              <xm:f>'Conservation areas at Risk'!B10:N10</xm:f>
              <xm:sqref>O10</xm:sqref>
            </x14:sparkline>
            <x14:sparkline>
              <xm:f>'Conservation areas at Risk'!B11:N11</xm:f>
              <xm:sqref>O11</xm:sqref>
            </x14:sparkline>
            <x14:sparkline>
              <xm:f>'Conservation areas at Risk'!B12:N12</xm:f>
              <xm:sqref>O12</xm:sqref>
            </x14:sparkline>
            <x14:sparkline>
              <xm:f>'Conservation areas at Risk'!B13:N13</xm:f>
              <xm:sqref>O13</xm:sqref>
            </x14:sparkline>
          </x14:sparklines>
        </x14:sparklineGroup>
        <x14:sparklineGroup displayEmptyCellsAs="gap" xr2:uid="{1558F2CB-D0CB-4474-880D-6EF8FCC0007B}">
          <x14:colorSeries rgb="FF376092"/>
          <x14:colorNegative rgb="FFD00000"/>
          <x14:colorAxis rgb="FF000000"/>
          <x14:colorMarkers rgb="FFD00000"/>
          <x14:colorFirst rgb="FFD00000"/>
          <x14:colorLast rgb="FFD00000"/>
          <x14:colorHigh rgb="FFD00000"/>
          <x14:colorLow rgb="FFD00000"/>
          <x14:sparklines>
            <x14:sparkline>
              <xm:f>'Conservation areas at Risk'!G17:N17</xm:f>
              <xm:sqref>O17</xm:sqref>
            </x14:sparkline>
            <x14:sparkline>
              <xm:f>'Conservation areas at Risk'!G18:N18</xm:f>
              <xm:sqref>O18</xm:sqref>
            </x14:sparkline>
            <x14:sparkline>
              <xm:f>'Conservation areas at Risk'!G19:N19</xm:f>
              <xm:sqref>O19</xm:sqref>
            </x14:sparkline>
            <x14:sparkline>
              <xm:f>'Conservation areas at Risk'!G20:N20</xm:f>
              <xm:sqref>O20</xm:sqref>
            </x14:sparkline>
            <x14:sparkline>
              <xm:f>'Conservation areas at Risk'!G21:N21</xm:f>
              <xm:sqref>O21</xm:sqref>
            </x14:sparkline>
            <x14:sparkline>
              <xm:f>'Conservation areas at Risk'!G22:N22</xm:f>
              <xm:sqref>O22</xm:sqref>
            </x14:sparkline>
            <x14:sparkline>
              <xm:f>'Conservation areas at Risk'!G23:N23</xm:f>
              <xm:sqref>O23</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8AB70-1244-4AEF-A928-6BA4ABA24B8F}">
  <sheetPr codeName="Sheet32"/>
  <dimension ref="A1:Q80"/>
  <sheetViews>
    <sheetView showGridLines="0" topLeftCell="B1" zoomScale="70" zoomScaleNormal="70" workbookViewId="0">
      <selection activeCell="K32" sqref="K32"/>
    </sheetView>
  </sheetViews>
  <sheetFormatPr defaultRowHeight="15" outlineLevelRow="1" x14ac:dyDescent="0.25"/>
  <cols>
    <col min="1" max="1" width="28.5703125" customWidth="1"/>
    <col min="2" max="14" width="9.7109375" customWidth="1"/>
    <col min="15" max="16" width="12.85546875" customWidth="1"/>
    <col min="17" max="17" width="14" customWidth="1"/>
  </cols>
  <sheetData>
    <row r="1" spans="1:17" x14ac:dyDescent="0.25">
      <c r="A1" s="16" t="s">
        <v>6</v>
      </c>
      <c r="B1" s="19"/>
      <c r="C1" s="19"/>
      <c r="D1" s="19"/>
      <c r="E1" s="19"/>
      <c r="F1" s="19"/>
      <c r="G1" s="19"/>
      <c r="H1" s="19"/>
      <c r="I1" s="19"/>
      <c r="J1" s="19"/>
      <c r="K1" s="19"/>
      <c r="L1" s="19"/>
      <c r="M1" s="19"/>
      <c r="N1" s="19"/>
      <c r="O1" s="19"/>
    </row>
    <row r="2" spans="1:17" ht="31.5" x14ac:dyDescent="0.5">
      <c r="A2" s="20" t="s">
        <v>180</v>
      </c>
      <c r="B2" s="19"/>
      <c r="C2" s="19"/>
      <c r="D2" s="19"/>
      <c r="E2" s="19"/>
      <c r="F2" s="19"/>
      <c r="G2" s="19"/>
      <c r="H2" s="19"/>
      <c r="I2" s="19"/>
      <c r="J2" s="19"/>
      <c r="K2" s="19"/>
      <c r="L2" s="19"/>
      <c r="M2" s="19"/>
      <c r="N2" s="19"/>
      <c r="O2" s="19"/>
    </row>
    <row r="3" spans="1:17" x14ac:dyDescent="0.25">
      <c r="A3" s="19" t="s">
        <v>228</v>
      </c>
      <c r="B3" s="19"/>
      <c r="C3" s="19"/>
      <c r="D3" s="19"/>
      <c r="E3" s="19"/>
      <c r="F3" s="19"/>
      <c r="G3" s="19"/>
      <c r="H3" s="19"/>
      <c r="I3" s="19"/>
      <c r="J3" s="19"/>
      <c r="K3" s="19"/>
      <c r="L3" s="19"/>
      <c r="M3" s="19"/>
      <c r="N3" s="19"/>
      <c r="O3" s="19"/>
    </row>
    <row r="4" spans="1:17" x14ac:dyDescent="0.25">
      <c r="A4" s="19"/>
      <c r="B4" s="19"/>
      <c r="C4" s="19"/>
      <c r="D4" s="19"/>
      <c r="E4" s="19"/>
      <c r="F4" s="19"/>
      <c r="G4" s="19"/>
      <c r="H4" s="19"/>
      <c r="I4" s="19"/>
      <c r="J4" s="19"/>
      <c r="K4" s="19"/>
      <c r="L4" s="19"/>
      <c r="M4" s="19"/>
      <c r="N4" s="19"/>
      <c r="O4" s="19"/>
    </row>
    <row r="5" spans="1:17" s="22" customFormat="1" ht="18.75" x14ac:dyDescent="0.3">
      <c r="A5" s="63" t="s">
        <v>181</v>
      </c>
      <c r="B5" s="63"/>
      <c r="C5" s="63"/>
      <c r="D5" s="63"/>
      <c r="E5" s="63"/>
      <c r="F5" s="63"/>
      <c r="G5" s="63"/>
      <c r="H5" s="63"/>
      <c r="I5" s="63"/>
      <c r="J5" s="63"/>
      <c r="K5" s="63"/>
      <c r="L5" s="63"/>
      <c r="M5" s="63"/>
      <c r="N5" s="63"/>
      <c r="O5" s="63"/>
    </row>
    <row r="6" spans="1:17" ht="17.25" x14ac:dyDescent="0.25">
      <c r="A6" s="19" t="s">
        <v>17</v>
      </c>
      <c r="B6" s="19" t="s">
        <v>182</v>
      </c>
      <c r="C6" s="19" t="s">
        <v>28</v>
      </c>
      <c r="D6" s="19" t="s">
        <v>29</v>
      </c>
      <c r="E6" s="19" t="s">
        <v>30</v>
      </c>
      <c r="F6" s="19" t="s">
        <v>31</v>
      </c>
      <c r="G6" s="19" t="s">
        <v>32</v>
      </c>
      <c r="H6" s="19" t="s">
        <v>33</v>
      </c>
      <c r="I6" s="19" t="s">
        <v>34</v>
      </c>
      <c r="J6" s="19" t="s">
        <v>35</v>
      </c>
      <c r="K6" s="19" t="s">
        <v>36</v>
      </c>
      <c r="L6" s="19" t="s">
        <v>37</v>
      </c>
      <c r="M6" s="19" t="s">
        <v>38</v>
      </c>
      <c r="N6" s="19" t="s">
        <v>39</v>
      </c>
      <c r="O6" s="19" t="s">
        <v>40</v>
      </c>
      <c r="P6" s="19" t="s">
        <v>41</v>
      </c>
      <c r="Q6" s="19" t="s">
        <v>42</v>
      </c>
    </row>
    <row r="7" spans="1:17" s="12" customFormat="1" x14ac:dyDescent="0.25">
      <c r="A7" s="12" t="s">
        <v>43</v>
      </c>
      <c r="B7" s="39">
        <v>10</v>
      </c>
      <c r="C7" s="39">
        <v>9</v>
      </c>
      <c r="D7" s="39">
        <v>8</v>
      </c>
      <c r="E7" s="39">
        <v>7</v>
      </c>
      <c r="F7" s="39">
        <v>4</v>
      </c>
      <c r="G7" s="39">
        <v>4</v>
      </c>
      <c r="H7" s="39">
        <v>4</v>
      </c>
      <c r="I7" s="39">
        <v>4</v>
      </c>
      <c r="J7" s="39">
        <v>6</v>
      </c>
      <c r="K7" s="39">
        <v>4</v>
      </c>
      <c r="L7" s="39">
        <v>4</v>
      </c>
      <c r="M7" s="39">
        <v>3</v>
      </c>
      <c r="N7" s="39">
        <v>3</v>
      </c>
      <c r="O7" s="39">
        <v>4</v>
      </c>
      <c r="P7" s="124">
        <v>4</v>
      </c>
      <c r="Q7" s="94"/>
    </row>
    <row r="8" spans="1:17" x14ac:dyDescent="0.25">
      <c r="A8" s="19" t="s">
        <v>45</v>
      </c>
      <c r="B8" s="35">
        <v>0</v>
      </c>
      <c r="C8" s="35">
        <v>0</v>
      </c>
      <c r="D8" s="35">
        <v>0</v>
      </c>
      <c r="E8" s="35">
        <v>0</v>
      </c>
      <c r="F8" s="35">
        <v>0</v>
      </c>
      <c r="G8" s="35">
        <v>0</v>
      </c>
      <c r="H8" s="35">
        <v>0</v>
      </c>
      <c r="I8" s="35">
        <v>0</v>
      </c>
      <c r="J8" s="35">
        <v>0</v>
      </c>
      <c r="K8" s="35">
        <v>0</v>
      </c>
      <c r="L8" s="35">
        <v>0</v>
      </c>
      <c r="M8" s="35">
        <v>0</v>
      </c>
      <c r="N8" s="35">
        <v>0</v>
      </c>
      <c r="O8" s="35">
        <v>0</v>
      </c>
      <c r="P8" s="128">
        <v>0</v>
      </c>
      <c r="Q8" s="95"/>
    </row>
    <row r="9" spans="1:17" x14ac:dyDescent="0.25">
      <c r="A9" s="19" t="s">
        <v>46</v>
      </c>
      <c r="B9" s="35">
        <v>0</v>
      </c>
      <c r="C9" s="35">
        <v>0</v>
      </c>
      <c r="D9" s="35">
        <v>0</v>
      </c>
      <c r="E9" s="35">
        <v>0</v>
      </c>
      <c r="F9" s="35">
        <v>0</v>
      </c>
      <c r="G9" s="35">
        <v>0</v>
      </c>
      <c r="H9" s="35">
        <v>0</v>
      </c>
      <c r="I9" s="35">
        <v>0</v>
      </c>
      <c r="J9" s="35">
        <v>0</v>
      </c>
      <c r="K9" s="35">
        <v>0</v>
      </c>
      <c r="L9" s="35">
        <v>0</v>
      </c>
      <c r="M9" s="35">
        <v>0</v>
      </c>
      <c r="N9" s="35">
        <v>0</v>
      </c>
      <c r="O9" s="35">
        <v>0</v>
      </c>
      <c r="P9" s="128">
        <v>0</v>
      </c>
      <c r="Q9" s="95"/>
    </row>
    <row r="10" spans="1:17" x14ac:dyDescent="0.25">
      <c r="A10" s="19" t="s">
        <v>47</v>
      </c>
      <c r="B10" s="35">
        <v>0</v>
      </c>
      <c r="C10" s="35">
        <v>0</v>
      </c>
      <c r="D10" s="35">
        <v>0</v>
      </c>
      <c r="E10" s="35">
        <v>0</v>
      </c>
      <c r="F10" s="35">
        <v>0</v>
      </c>
      <c r="G10" s="35">
        <v>0</v>
      </c>
      <c r="H10" s="35">
        <v>0</v>
      </c>
      <c r="I10" s="35">
        <v>0</v>
      </c>
      <c r="J10" s="35">
        <v>0</v>
      </c>
      <c r="K10" s="35">
        <v>0</v>
      </c>
      <c r="L10" s="35">
        <v>0</v>
      </c>
      <c r="M10" s="35">
        <v>0</v>
      </c>
      <c r="N10" s="35">
        <v>0</v>
      </c>
      <c r="O10" s="35">
        <v>0</v>
      </c>
      <c r="P10" s="128">
        <v>0</v>
      </c>
      <c r="Q10" s="95"/>
    </row>
    <row r="11" spans="1:17" x14ac:dyDescent="0.25">
      <c r="A11" s="19" t="s">
        <v>48</v>
      </c>
      <c r="B11" s="35">
        <v>0</v>
      </c>
      <c r="C11" s="35">
        <v>0</v>
      </c>
      <c r="D11" s="35">
        <v>0</v>
      </c>
      <c r="E11" s="35">
        <v>0</v>
      </c>
      <c r="F11" s="35">
        <v>0</v>
      </c>
      <c r="G11" s="35">
        <v>0</v>
      </c>
      <c r="H11" s="35">
        <v>0</v>
      </c>
      <c r="I11" s="35">
        <v>0</v>
      </c>
      <c r="J11" s="35">
        <v>1</v>
      </c>
      <c r="K11" s="35">
        <v>0</v>
      </c>
      <c r="L11" s="35">
        <v>0</v>
      </c>
      <c r="M11" s="35">
        <v>0</v>
      </c>
      <c r="N11" s="35">
        <v>0</v>
      </c>
      <c r="O11" s="35">
        <v>0</v>
      </c>
      <c r="P11" s="128">
        <v>1</v>
      </c>
      <c r="Q11" s="95"/>
    </row>
    <row r="12" spans="1:17" x14ac:dyDescent="0.25">
      <c r="A12" s="19" t="s">
        <v>49</v>
      </c>
      <c r="B12" s="35">
        <v>6</v>
      </c>
      <c r="C12" s="35">
        <v>7</v>
      </c>
      <c r="D12" s="35">
        <v>7</v>
      </c>
      <c r="E12" s="35">
        <v>7</v>
      </c>
      <c r="F12" s="35">
        <v>4</v>
      </c>
      <c r="G12" s="35">
        <v>4</v>
      </c>
      <c r="H12" s="35">
        <v>4</v>
      </c>
      <c r="I12" s="35">
        <v>4</v>
      </c>
      <c r="J12" s="35">
        <v>4</v>
      </c>
      <c r="K12" s="35">
        <v>4</v>
      </c>
      <c r="L12" s="35">
        <v>4</v>
      </c>
      <c r="M12" s="35">
        <v>3</v>
      </c>
      <c r="N12" s="35">
        <v>3</v>
      </c>
      <c r="O12" s="35">
        <v>4</v>
      </c>
      <c r="P12" s="128">
        <v>3</v>
      </c>
      <c r="Q12" s="95"/>
    </row>
    <row r="13" spans="1:17" x14ac:dyDescent="0.25">
      <c r="A13" s="19" t="s">
        <v>81</v>
      </c>
      <c r="B13" s="35">
        <v>4</v>
      </c>
      <c r="C13" s="35">
        <v>2</v>
      </c>
      <c r="D13" s="35">
        <v>1</v>
      </c>
      <c r="E13" s="35">
        <v>0</v>
      </c>
      <c r="F13" s="35">
        <v>0</v>
      </c>
      <c r="G13" s="35">
        <v>0</v>
      </c>
      <c r="H13" s="35">
        <v>0</v>
      </c>
      <c r="I13" s="35">
        <v>0</v>
      </c>
      <c r="J13" s="35">
        <v>1</v>
      </c>
      <c r="K13" s="35">
        <v>0</v>
      </c>
      <c r="L13" s="35">
        <v>0</v>
      </c>
      <c r="M13" s="35">
        <v>0</v>
      </c>
      <c r="N13" s="35">
        <v>0</v>
      </c>
      <c r="O13" s="35">
        <v>0</v>
      </c>
      <c r="P13" s="128">
        <v>0</v>
      </c>
      <c r="Q13" s="95"/>
    </row>
    <row r="14" spans="1:17" x14ac:dyDescent="0.25">
      <c r="A14" s="19"/>
      <c r="B14" s="19"/>
      <c r="C14" s="19"/>
      <c r="D14" s="19"/>
      <c r="E14" s="19"/>
      <c r="F14" s="19"/>
      <c r="G14" s="19"/>
      <c r="H14" s="19"/>
      <c r="I14" s="19"/>
      <c r="J14" s="19"/>
      <c r="K14" s="19"/>
      <c r="L14" s="19"/>
      <c r="M14" s="19"/>
      <c r="N14" s="19"/>
      <c r="O14" s="19"/>
    </row>
    <row r="15" spans="1:17" s="22" customFormat="1" ht="18.75" x14ac:dyDescent="0.3">
      <c r="A15" s="63" t="s">
        <v>183</v>
      </c>
      <c r="B15" s="63"/>
      <c r="C15" s="63"/>
      <c r="D15" s="63"/>
      <c r="E15" s="63"/>
      <c r="F15" s="63"/>
      <c r="G15" s="63"/>
      <c r="H15" s="63"/>
      <c r="I15" s="63"/>
      <c r="J15" s="63"/>
      <c r="K15" s="63"/>
      <c r="L15" s="63"/>
      <c r="M15" s="63"/>
      <c r="N15" s="63"/>
      <c r="O15" s="63"/>
    </row>
    <row r="16" spans="1:17" ht="17.25" x14ac:dyDescent="0.25">
      <c r="A16" s="19" t="s">
        <v>17</v>
      </c>
      <c r="B16" s="19" t="s">
        <v>182</v>
      </c>
      <c r="C16" s="19" t="s">
        <v>28</v>
      </c>
      <c r="D16" s="19" t="s">
        <v>29</v>
      </c>
      <c r="E16" s="19" t="s">
        <v>30</v>
      </c>
      <c r="F16" s="19" t="s">
        <v>31</v>
      </c>
      <c r="G16" s="19" t="s">
        <v>32</v>
      </c>
      <c r="H16" s="19" t="s">
        <v>33</v>
      </c>
      <c r="I16" s="19" t="s">
        <v>34</v>
      </c>
      <c r="J16" s="19" t="s">
        <v>35</v>
      </c>
      <c r="K16" s="19" t="s">
        <v>36</v>
      </c>
      <c r="L16" s="19" t="s">
        <v>37</v>
      </c>
      <c r="M16" s="19" t="s">
        <v>38</v>
      </c>
      <c r="N16" s="19" t="s">
        <v>39</v>
      </c>
      <c r="O16" s="19" t="s">
        <v>40</v>
      </c>
      <c r="P16" s="19" t="s">
        <v>41</v>
      </c>
      <c r="Q16" s="19" t="s">
        <v>42</v>
      </c>
    </row>
    <row r="17" spans="1:17" s="12" customFormat="1" x14ac:dyDescent="0.25">
      <c r="A17" s="12" t="s">
        <v>43</v>
      </c>
      <c r="B17" s="97">
        <v>0.22</v>
      </c>
      <c r="C17" s="97">
        <v>0.2</v>
      </c>
      <c r="D17" s="97">
        <v>0.17</v>
      </c>
      <c r="E17" s="97">
        <v>0.15</v>
      </c>
      <c r="F17" s="97">
        <v>0.09</v>
      </c>
      <c r="G17" s="97">
        <v>0.09</v>
      </c>
      <c r="H17" s="97">
        <v>0.08</v>
      </c>
      <c r="I17" s="97">
        <v>0.08</v>
      </c>
      <c r="J17" s="97">
        <v>0.12</v>
      </c>
      <c r="K17" s="97">
        <v>0.08</v>
      </c>
      <c r="L17" s="97">
        <v>0.08</v>
      </c>
      <c r="M17" s="97">
        <v>0.06</v>
      </c>
      <c r="N17" s="97">
        <v>0.06</v>
      </c>
      <c r="O17" s="97">
        <v>7.3999999999999996E-2</v>
      </c>
      <c r="P17" s="136">
        <v>7.3999999999999996E-2</v>
      </c>
      <c r="Q17" s="94"/>
    </row>
    <row r="18" spans="1:17" x14ac:dyDescent="0.25">
      <c r="A18" s="19" t="s">
        <v>45</v>
      </c>
      <c r="B18" s="99">
        <v>0</v>
      </c>
      <c r="C18" s="99">
        <v>0</v>
      </c>
      <c r="D18" s="99">
        <v>0</v>
      </c>
      <c r="E18" s="99">
        <v>0</v>
      </c>
      <c r="F18" s="99">
        <v>0</v>
      </c>
      <c r="G18" s="99">
        <v>0</v>
      </c>
      <c r="H18" s="99">
        <v>0</v>
      </c>
      <c r="I18" s="99">
        <v>0</v>
      </c>
      <c r="J18" s="99">
        <v>0</v>
      </c>
      <c r="K18" s="99">
        <v>0</v>
      </c>
      <c r="L18" s="99">
        <v>0</v>
      </c>
      <c r="M18" s="99">
        <v>0</v>
      </c>
      <c r="N18" s="99">
        <v>0</v>
      </c>
      <c r="O18" s="99">
        <v>0</v>
      </c>
      <c r="P18" s="137">
        <v>0</v>
      </c>
      <c r="Q18" s="95"/>
    </row>
    <row r="19" spans="1:17" x14ac:dyDescent="0.25">
      <c r="A19" s="19" t="s">
        <v>46</v>
      </c>
      <c r="B19" s="99">
        <v>0</v>
      </c>
      <c r="C19" s="99">
        <v>0</v>
      </c>
      <c r="D19" s="99">
        <v>0</v>
      </c>
      <c r="E19" s="99">
        <v>0</v>
      </c>
      <c r="F19" s="99">
        <v>0</v>
      </c>
      <c r="G19" s="99">
        <v>0</v>
      </c>
      <c r="H19" s="99">
        <v>0</v>
      </c>
      <c r="I19" s="99">
        <v>0</v>
      </c>
      <c r="J19" s="99">
        <v>0</v>
      </c>
      <c r="K19" s="99">
        <v>0</v>
      </c>
      <c r="L19" s="99">
        <v>0</v>
      </c>
      <c r="M19" s="99">
        <v>0</v>
      </c>
      <c r="N19" s="99">
        <v>0</v>
      </c>
      <c r="O19" s="99">
        <v>0</v>
      </c>
      <c r="P19" s="137">
        <v>0</v>
      </c>
      <c r="Q19" s="95"/>
    </row>
    <row r="20" spans="1:17" x14ac:dyDescent="0.25">
      <c r="A20" s="19" t="s">
        <v>47</v>
      </c>
      <c r="B20" s="99">
        <v>0</v>
      </c>
      <c r="C20" s="99">
        <v>0</v>
      </c>
      <c r="D20" s="99">
        <v>0</v>
      </c>
      <c r="E20" s="99">
        <v>0</v>
      </c>
      <c r="F20" s="99">
        <v>0</v>
      </c>
      <c r="G20" s="99">
        <v>0</v>
      </c>
      <c r="H20" s="99">
        <v>0</v>
      </c>
      <c r="I20" s="99">
        <v>0</v>
      </c>
      <c r="J20" s="99">
        <v>0</v>
      </c>
      <c r="K20" s="99">
        <v>0</v>
      </c>
      <c r="L20" s="99">
        <v>0</v>
      </c>
      <c r="M20" s="99">
        <v>0</v>
      </c>
      <c r="N20" s="99">
        <v>0</v>
      </c>
      <c r="O20" s="99">
        <v>0</v>
      </c>
      <c r="P20" s="137">
        <v>0</v>
      </c>
      <c r="Q20" s="95"/>
    </row>
    <row r="21" spans="1:17" x14ac:dyDescent="0.25">
      <c r="A21" s="19" t="s">
        <v>48</v>
      </c>
      <c r="B21" s="99">
        <v>0</v>
      </c>
      <c r="C21" s="99">
        <v>0</v>
      </c>
      <c r="D21" s="99">
        <v>0</v>
      </c>
      <c r="E21" s="99">
        <v>0</v>
      </c>
      <c r="F21" s="99">
        <v>0</v>
      </c>
      <c r="G21" s="99">
        <v>0</v>
      </c>
      <c r="H21" s="99">
        <v>0</v>
      </c>
      <c r="I21" s="99">
        <v>0</v>
      </c>
      <c r="J21" s="99">
        <v>0.5</v>
      </c>
      <c r="K21" s="99">
        <v>0</v>
      </c>
      <c r="L21" s="99">
        <v>0</v>
      </c>
      <c r="M21" s="99">
        <v>0</v>
      </c>
      <c r="N21" s="99">
        <v>0</v>
      </c>
      <c r="O21" s="99">
        <v>0</v>
      </c>
      <c r="P21" s="137">
        <v>0.5</v>
      </c>
      <c r="Q21" s="95"/>
    </row>
    <row r="22" spans="1:17" x14ac:dyDescent="0.25">
      <c r="A22" s="19" t="s">
        <v>49</v>
      </c>
      <c r="B22" s="99">
        <v>0.32</v>
      </c>
      <c r="C22" s="99">
        <v>0.37</v>
      </c>
      <c r="D22" s="99">
        <v>0.37</v>
      </c>
      <c r="E22" s="99">
        <v>0.37</v>
      </c>
      <c r="F22" s="99">
        <v>0.21</v>
      </c>
      <c r="G22" s="99">
        <v>0.2</v>
      </c>
      <c r="H22" s="99">
        <v>0.19</v>
      </c>
      <c r="I22" s="99">
        <v>0.19</v>
      </c>
      <c r="J22" s="99">
        <v>0.19</v>
      </c>
      <c r="K22" s="99">
        <v>0.18</v>
      </c>
      <c r="L22" s="99">
        <v>0.19</v>
      </c>
      <c r="M22" s="99">
        <v>0.14000000000000001</v>
      </c>
      <c r="N22" s="99">
        <v>0.14000000000000001</v>
      </c>
      <c r="O22" s="99">
        <v>0.182</v>
      </c>
      <c r="P22" s="137">
        <v>0.13600000000000001</v>
      </c>
      <c r="Q22" s="95"/>
    </row>
    <row r="23" spans="1:17" x14ac:dyDescent="0.25">
      <c r="A23" s="19" t="s">
        <v>81</v>
      </c>
      <c r="B23" s="99">
        <v>0.17</v>
      </c>
      <c r="C23" s="99">
        <v>0.09</v>
      </c>
      <c r="D23" s="99">
        <v>0.04</v>
      </c>
      <c r="E23" s="99">
        <v>0</v>
      </c>
      <c r="F23" s="99">
        <v>0</v>
      </c>
      <c r="G23" s="99">
        <v>0</v>
      </c>
      <c r="H23" s="99">
        <v>0</v>
      </c>
      <c r="I23" s="99">
        <v>0</v>
      </c>
      <c r="J23" s="99">
        <v>0.04</v>
      </c>
      <c r="K23" s="99">
        <v>0</v>
      </c>
      <c r="L23" s="99">
        <v>0</v>
      </c>
      <c r="M23" s="99">
        <v>0</v>
      </c>
      <c r="N23" s="99">
        <v>0</v>
      </c>
      <c r="O23" s="99">
        <v>0</v>
      </c>
      <c r="P23" s="137">
        <v>0</v>
      </c>
      <c r="Q23" s="95"/>
    </row>
    <row r="24" spans="1:17" x14ac:dyDescent="0.25">
      <c r="A24" s="19"/>
      <c r="B24" s="19"/>
      <c r="C24" s="19"/>
      <c r="D24" s="19"/>
      <c r="E24" s="19"/>
      <c r="F24" s="19"/>
      <c r="G24" s="19"/>
      <c r="H24" s="19"/>
      <c r="I24" s="19"/>
      <c r="J24" s="19"/>
      <c r="K24" s="19"/>
      <c r="L24" s="19"/>
      <c r="M24" s="19"/>
      <c r="N24" s="19"/>
      <c r="O24" s="19"/>
    </row>
    <row r="25" spans="1:17" s="22" customFormat="1" ht="18.75" x14ac:dyDescent="0.3">
      <c r="A25" s="63" t="s">
        <v>184</v>
      </c>
      <c r="B25" s="63"/>
      <c r="C25" s="63"/>
      <c r="D25" s="63"/>
      <c r="E25" s="63"/>
      <c r="F25" s="63"/>
      <c r="G25" s="63"/>
      <c r="H25" s="63"/>
      <c r="I25" s="63"/>
      <c r="J25" s="63"/>
      <c r="K25" s="63"/>
      <c r="L25" s="63"/>
      <c r="M25" s="63"/>
      <c r="N25" s="63"/>
      <c r="O25" s="63"/>
    </row>
    <row r="26" spans="1:17" ht="17.25" x14ac:dyDescent="0.25">
      <c r="A26" s="19" t="s">
        <v>17</v>
      </c>
      <c r="B26" s="19" t="s">
        <v>182</v>
      </c>
      <c r="C26" s="19" t="s">
        <v>28</v>
      </c>
      <c r="D26" s="19" t="s">
        <v>29</v>
      </c>
      <c r="E26" s="19" t="s">
        <v>30</v>
      </c>
      <c r="F26" s="19" t="s">
        <v>31</v>
      </c>
      <c r="G26" s="19" t="s">
        <v>32</v>
      </c>
      <c r="H26" s="19" t="s">
        <v>33</v>
      </c>
      <c r="I26" s="19" t="s">
        <v>34</v>
      </c>
      <c r="J26" s="19" t="s">
        <v>35</v>
      </c>
      <c r="K26" s="19" t="s">
        <v>36</v>
      </c>
      <c r="L26" s="19" t="s">
        <v>37</v>
      </c>
      <c r="M26" s="19" t="s">
        <v>38</v>
      </c>
      <c r="N26" s="19" t="s">
        <v>39</v>
      </c>
      <c r="O26" s="19" t="s">
        <v>40</v>
      </c>
      <c r="P26" s="19" t="s">
        <v>41</v>
      </c>
      <c r="Q26" s="19" t="s">
        <v>42</v>
      </c>
    </row>
    <row r="27" spans="1:17" s="12" customFormat="1" x14ac:dyDescent="0.25">
      <c r="A27" s="12" t="s">
        <v>43</v>
      </c>
      <c r="B27" s="97">
        <v>1</v>
      </c>
      <c r="C27" s="97">
        <v>1</v>
      </c>
      <c r="D27" s="97">
        <v>1</v>
      </c>
      <c r="E27" s="97">
        <v>1</v>
      </c>
      <c r="F27" s="97">
        <v>1</v>
      </c>
      <c r="G27" s="97">
        <v>1</v>
      </c>
      <c r="H27" s="97">
        <v>1</v>
      </c>
      <c r="I27" s="97">
        <v>1</v>
      </c>
      <c r="J27" s="97">
        <v>1</v>
      </c>
      <c r="K27" s="97">
        <v>1</v>
      </c>
      <c r="L27" s="97">
        <v>1</v>
      </c>
      <c r="M27" s="97">
        <v>1</v>
      </c>
      <c r="N27" s="97">
        <v>1</v>
      </c>
      <c r="O27" s="97">
        <v>1</v>
      </c>
      <c r="P27" s="136">
        <v>1</v>
      </c>
      <c r="Q27" s="94"/>
    </row>
    <row r="28" spans="1:17" x14ac:dyDescent="0.25">
      <c r="A28" s="19" t="s">
        <v>45</v>
      </c>
      <c r="B28" s="99">
        <v>0</v>
      </c>
      <c r="C28" s="99">
        <v>0</v>
      </c>
      <c r="D28" s="99">
        <v>0</v>
      </c>
      <c r="E28" s="99">
        <v>0</v>
      </c>
      <c r="F28" s="99">
        <v>0</v>
      </c>
      <c r="G28" s="99">
        <v>0</v>
      </c>
      <c r="H28" s="99">
        <v>0</v>
      </c>
      <c r="I28" s="99">
        <v>0</v>
      </c>
      <c r="J28" s="99">
        <v>0</v>
      </c>
      <c r="K28" s="99">
        <v>0</v>
      </c>
      <c r="L28" s="99">
        <v>0</v>
      </c>
      <c r="M28" s="99">
        <v>0</v>
      </c>
      <c r="N28" s="99">
        <v>0</v>
      </c>
      <c r="O28" s="99">
        <v>0</v>
      </c>
      <c r="P28" s="137">
        <v>0</v>
      </c>
      <c r="Q28" s="95"/>
    </row>
    <row r="29" spans="1:17" x14ac:dyDescent="0.25">
      <c r="A29" s="19" t="s">
        <v>46</v>
      </c>
      <c r="B29" s="99">
        <v>0</v>
      </c>
      <c r="C29" s="99">
        <v>0</v>
      </c>
      <c r="D29" s="99">
        <v>0</v>
      </c>
      <c r="E29" s="99">
        <v>0</v>
      </c>
      <c r="F29" s="99">
        <v>0</v>
      </c>
      <c r="G29" s="99">
        <v>0</v>
      </c>
      <c r="H29" s="99">
        <v>0</v>
      </c>
      <c r="I29" s="99">
        <v>0</v>
      </c>
      <c r="J29" s="99">
        <v>0</v>
      </c>
      <c r="K29" s="99">
        <v>0</v>
      </c>
      <c r="L29" s="99">
        <v>0</v>
      </c>
      <c r="M29" s="99">
        <v>0</v>
      </c>
      <c r="N29" s="99">
        <v>0</v>
      </c>
      <c r="O29" s="99">
        <v>0</v>
      </c>
      <c r="P29" s="137">
        <v>0</v>
      </c>
      <c r="Q29" s="95"/>
    </row>
    <row r="30" spans="1:17" x14ac:dyDescent="0.25">
      <c r="A30" s="19" t="s">
        <v>47</v>
      </c>
      <c r="B30" s="99">
        <v>0</v>
      </c>
      <c r="C30" s="99">
        <v>0</v>
      </c>
      <c r="D30" s="99">
        <v>0</v>
      </c>
      <c r="E30" s="99">
        <v>0</v>
      </c>
      <c r="F30" s="99">
        <v>0</v>
      </c>
      <c r="G30" s="99">
        <v>0</v>
      </c>
      <c r="H30" s="99">
        <v>0</v>
      </c>
      <c r="I30" s="99">
        <v>0</v>
      </c>
      <c r="J30" s="99">
        <v>0</v>
      </c>
      <c r="K30" s="99">
        <v>0</v>
      </c>
      <c r="L30" s="99">
        <v>0</v>
      </c>
      <c r="M30" s="99">
        <v>0</v>
      </c>
      <c r="N30" s="99">
        <v>0</v>
      </c>
      <c r="O30" s="99">
        <v>0</v>
      </c>
      <c r="P30" s="137">
        <v>0</v>
      </c>
      <c r="Q30" s="95"/>
    </row>
    <row r="31" spans="1:17" x14ac:dyDescent="0.25">
      <c r="A31" s="19" t="s">
        <v>48</v>
      </c>
      <c r="B31" s="99">
        <v>0</v>
      </c>
      <c r="C31" s="99">
        <v>0</v>
      </c>
      <c r="D31" s="99">
        <v>0</v>
      </c>
      <c r="E31" s="99">
        <v>0</v>
      </c>
      <c r="F31" s="99">
        <v>0</v>
      </c>
      <c r="G31" s="99">
        <v>0</v>
      </c>
      <c r="H31" s="99">
        <v>0</v>
      </c>
      <c r="I31" s="99">
        <v>0</v>
      </c>
      <c r="J31" s="99">
        <v>0.16666666666666666</v>
      </c>
      <c r="K31" s="99">
        <v>0</v>
      </c>
      <c r="L31" s="99">
        <v>0</v>
      </c>
      <c r="M31" s="99">
        <v>0</v>
      </c>
      <c r="N31" s="99">
        <v>0</v>
      </c>
      <c r="O31" s="99">
        <v>0</v>
      </c>
      <c r="P31" s="137">
        <v>0.25</v>
      </c>
      <c r="Q31" s="95"/>
    </row>
    <row r="32" spans="1:17" x14ac:dyDescent="0.25">
      <c r="A32" s="19" t="s">
        <v>49</v>
      </c>
      <c r="B32" s="99">
        <v>0.6</v>
      </c>
      <c r="C32" s="99">
        <v>0.77777777777777779</v>
      </c>
      <c r="D32" s="99">
        <v>0.875</v>
      </c>
      <c r="E32" s="99">
        <v>1</v>
      </c>
      <c r="F32" s="99">
        <v>1</v>
      </c>
      <c r="G32" s="99">
        <v>1</v>
      </c>
      <c r="H32" s="99">
        <v>1</v>
      </c>
      <c r="I32" s="99">
        <v>1</v>
      </c>
      <c r="J32" s="99">
        <v>0.66666666666666663</v>
      </c>
      <c r="K32" s="99">
        <v>1</v>
      </c>
      <c r="L32" s="99">
        <v>1</v>
      </c>
      <c r="M32" s="99">
        <v>1</v>
      </c>
      <c r="N32" s="99">
        <v>1</v>
      </c>
      <c r="O32" s="99">
        <v>1</v>
      </c>
      <c r="P32" s="137">
        <v>0.75</v>
      </c>
      <c r="Q32" s="95"/>
    </row>
    <row r="33" spans="1:17" x14ac:dyDescent="0.25">
      <c r="A33" s="19" t="s">
        <v>81</v>
      </c>
      <c r="B33" s="99">
        <v>0.4</v>
      </c>
      <c r="C33" s="99">
        <v>0.22222222222222221</v>
      </c>
      <c r="D33" s="99">
        <v>0.125</v>
      </c>
      <c r="E33" s="99">
        <v>0</v>
      </c>
      <c r="F33" s="99">
        <v>0</v>
      </c>
      <c r="G33" s="99">
        <v>0</v>
      </c>
      <c r="H33" s="99">
        <v>0</v>
      </c>
      <c r="I33" s="99">
        <v>0</v>
      </c>
      <c r="J33" s="99">
        <v>0.16666666666666666</v>
      </c>
      <c r="K33" s="99">
        <v>0</v>
      </c>
      <c r="L33" s="99">
        <v>0</v>
      </c>
      <c r="M33" s="99">
        <v>0</v>
      </c>
      <c r="N33" s="99">
        <v>0</v>
      </c>
      <c r="O33" s="99">
        <v>0</v>
      </c>
      <c r="P33" s="137">
        <v>0</v>
      </c>
      <c r="Q33" s="95"/>
    </row>
    <row r="34" spans="1:17" s="37" customFormat="1" ht="12" x14ac:dyDescent="0.25">
      <c r="A34" s="37" t="s">
        <v>185</v>
      </c>
    </row>
    <row r="35" spans="1:17" s="37" customFormat="1" ht="12" x14ac:dyDescent="0.25">
      <c r="A35" s="37" t="s">
        <v>87</v>
      </c>
    </row>
    <row r="36" spans="1:17" x14ac:dyDescent="0.25">
      <c r="A36" s="19"/>
      <c r="B36" s="19"/>
      <c r="C36" s="19"/>
      <c r="D36" s="19"/>
      <c r="E36" s="19"/>
      <c r="F36" s="19"/>
      <c r="G36" s="19"/>
      <c r="H36" s="19"/>
      <c r="I36" s="19"/>
      <c r="J36" s="19"/>
      <c r="K36" s="19"/>
      <c r="L36" s="19"/>
      <c r="M36" s="19"/>
      <c r="N36" s="19"/>
      <c r="O36" s="19"/>
    </row>
    <row r="37" spans="1:17" s="55" customFormat="1" ht="5.0999999999999996" customHeight="1" x14ac:dyDescent="0.25">
      <c r="A37" s="54"/>
      <c r="B37" s="54"/>
      <c r="C37" s="54"/>
      <c r="D37" s="54"/>
      <c r="E37" s="54"/>
      <c r="F37" s="54"/>
      <c r="G37" s="54"/>
      <c r="H37" s="54"/>
      <c r="I37" s="54"/>
      <c r="J37" s="54"/>
      <c r="K37" s="54"/>
      <c r="L37" s="54"/>
      <c r="M37" s="54"/>
      <c r="N37" s="54"/>
      <c r="O37" s="54"/>
    </row>
    <row r="38" spans="1:17" hidden="1" outlineLevel="1" x14ac:dyDescent="0.25">
      <c r="A38" s="19"/>
      <c r="B38" s="19"/>
      <c r="C38" s="19"/>
      <c r="D38" s="19"/>
      <c r="E38" s="19"/>
      <c r="F38" s="19"/>
      <c r="G38" s="19"/>
      <c r="H38" s="19"/>
      <c r="I38" s="19"/>
      <c r="J38" s="19"/>
      <c r="K38" s="19"/>
      <c r="L38" s="19"/>
      <c r="M38" s="19"/>
      <c r="N38" s="19"/>
      <c r="O38" s="19"/>
    </row>
    <row r="39" spans="1:17" s="108" customFormat="1" ht="27.75" hidden="1" outlineLevel="1" x14ac:dyDescent="0.45">
      <c r="A39" s="21" t="s">
        <v>186</v>
      </c>
      <c r="B39" s="21"/>
      <c r="C39" s="21"/>
      <c r="D39" s="21"/>
      <c r="E39" s="21"/>
      <c r="F39" s="21"/>
      <c r="G39" s="21"/>
      <c r="H39" s="21"/>
      <c r="I39" s="21"/>
      <c r="J39" s="21"/>
      <c r="K39" s="21"/>
      <c r="L39" s="21"/>
      <c r="M39" s="21"/>
      <c r="N39" s="21"/>
      <c r="O39" s="21"/>
    </row>
    <row r="40" spans="1:17" s="22" customFormat="1" ht="18.75" hidden="1" outlineLevel="1" x14ac:dyDescent="0.3">
      <c r="A40" s="63" t="s">
        <v>187</v>
      </c>
      <c r="B40" s="63"/>
      <c r="C40" s="63"/>
      <c r="D40" s="63"/>
      <c r="E40" s="63"/>
      <c r="F40" s="63"/>
      <c r="G40" s="63"/>
      <c r="H40" s="63"/>
      <c r="I40" s="63"/>
      <c r="J40" s="63"/>
      <c r="K40" s="63"/>
      <c r="L40" s="63"/>
      <c r="M40" s="63"/>
      <c r="N40" s="63"/>
      <c r="O40" s="63"/>
    </row>
    <row r="41" spans="1:17" ht="17.25" hidden="1" outlineLevel="1" x14ac:dyDescent="0.25">
      <c r="A41" s="19" t="s">
        <v>17</v>
      </c>
      <c r="B41" s="19" t="s">
        <v>182</v>
      </c>
      <c r="C41" s="19" t="s">
        <v>28</v>
      </c>
      <c r="D41" s="19" t="s">
        <v>29</v>
      </c>
      <c r="E41" s="19" t="s">
        <v>30</v>
      </c>
      <c r="F41" s="19" t="s">
        <v>31</v>
      </c>
      <c r="G41" s="19" t="s">
        <v>32</v>
      </c>
      <c r="H41" s="19" t="s">
        <v>33</v>
      </c>
      <c r="I41" s="19" t="s">
        <v>34</v>
      </c>
      <c r="J41" s="19" t="s">
        <v>35</v>
      </c>
      <c r="K41" s="19" t="s">
        <v>36</v>
      </c>
      <c r="L41" s="19" t="s">
        <v>37</v>
      </c>
      <c r="M41" s="19"/>
      <c r="N41" s="19"/>
      <c r="O41" s="19"/>
    </row>
    <row r="42" spans="1:17" s="12" customFormat="1" hidden="1" outlineLevel="1" x14ac:dyDescent="0.25">
      <c r="A42" s="12" t="s">
        <v>43</v>
      </c>
      <c r="B42" s="39">
        <v>10</v>
      </c>
      <c r="C42" s="39">
        <v>9</v>
      </c>
      <c r="D42" s="39">
        <v>8</v>
      </c>
      <c r="E42" s="39">
        <v>7</v>
      </c>
      <c r="F42" s="39">
        <v>4</v>
      </c>
      <c r="G42" s="39">
        <v>4</v>
      </c>
      <c r="H42" s="39">
        <v>4</v>
      </c>
      <c r="I42" s="39">
        <v>4</v>
      </c>
      <c r="J42" s="39">
        <v>6</v>
      </c>
      <c r="K42" s="39">
        <v>4</v>
      </c>
      <c r="L42" s="39">
        <v>4</v>
      </c>
    </row>
    <row r="43" spans="1:17" hidden="1" outlineLevel="1" x14ac:dyDescent="0.25">
      <c r="A43" s="19" t="s">
        <v>110</v>
      </c>
      <c r="B43" s="35">
        <v>0</v>
      </c>
      <c r="C43" s="35">
        <v>0</v>
      </c>
      <c r="D43" s="35">
        <v>0</v>
      </c>
      <c r="E43" s="35">
        <v>0</v>
      </c>
      <c r="F43" s="35">
        <v>0</v>
      </c>
      <c r="G43" s="35">
        <v>0</v>
      </c>
      <c r="H43" s="35">
        <v>0</v>
      </c>
      <c r="I43" s="35">
        <v>0</v>
      </c>
      <c r="J43" s="35">
        <v>0</v>
      </c>
      <c r="K43" s="35">
        <v>0</v>
      </c>
      <c r="L43" s="35">
        <v>0</v>
      </c>
      <c r="M43" s="19"/>
      <c r="N43" s="19"/>
      <c r="O43" s="19"/>
    </row>
    <row r="44" spans="1:17" hidden="1" outlineLevel="1" x14ac:dyDescent="0.25">
      <c r="A44" s="19" t="s">
        <v>46</v>
      </c>
      <c r="B44" s="35">
        <v>0</v>
      </c>
      <c r="C44" s="35">
        <v>0</v>
      </c>
      <c r="D44" s="35">
        <v>0</v>
      </c>
      <c r="E44" s="35">
        <v>0</v>
      </c>
      <c r="F44" s="35">
        <v>0</v>
      </c>
      <c r="G44" s="35">
        <v>0</v>
      </c>
      <c r="H44" s="35">
        <v>0</v>
      </c>
      <c r="I44" s="35">
        <v>0</v>
      </c>
      <c r="J44" s="35">
        <v>0</v>
      </c>
      <c r="K44" s="35">
        <v>0</v>
      </c>
      <c r="L44" s="35">
        <v>0</v>
      </c>
      <c r="M44" s="19"/>
      <c r="N44" s="19"/>
      <c r="O44" s="19"/>
    </row>
    <row r="45" spans="1:17" hidden="1" outlineLevel="1" x14ac:dyDescent="0.25">
      <c r="A45" s="19" t="s">
        <v>111</v>
      </c>
      <c r="B45" s="35">
        <v>0</v>
      </c>
      <c r="C45" s="35">
        <v>0</v>
      </c>
      <c r="D45" s="35">
        <v>0</v>
      </c>
      <c r="E45" s="35">
        <v>0</v>
      </c>
      <c r="F45" s="35">
        <v>0</v>
      </c>
      <c r="G45" s="35">
        <v>0</v>
      </c>
      <c r="H45" s="35">
        <v>0</v>
      </c>
      <c r="I45" s="35">
        <v>0</v>
      </c>
      <c r="J45" s="35">
        <v>0</v>
      </c>
      <c r="K45" s="35">
        <v>0</v>
      </c>
      <c r="L45" s="35">
        <v>0</v>
      </c>
      <c r="M45" s="19"/>
      <c r="N45" s="19"/>
      <c r="O45" s="19"/>
    </row>
    <row r="46" spans="1:17" hidden="1" outlineLevel="1" x14ac:dyDescent="0.25">
      <c r="A46" s="19" t="s">
        <v>121</v>
      </c>
      <c r="B46" s="35">
        <v>0</v>
      </c>
      <c r="C46" s="35">
        <v>0</v>
      </c>
      <c r="D46" s="35">
        <v>0</v>
      </c>
      <c r="E46" s="35">
        <v>0</v>
      </c>
      <c r="F46" s="35">
        <v>0</v>
      </c>
      <c r="G46" s="35">
        <v>0</v>
      </c>
      <c r="H46" s="35">
        <v>0</v>
      </c>
      <c r="I46" s="35">
        <v>0</v>
      </c>
      <c r="J46" s="35">
        <v>0</v>
      </c>
      <c r="K46" s="35">
        <v>0</v>
      </c>
      <c r="L46" s="35">
        <v>0</v>
      </c>
      <c r="M46" s="19"/>
      <c r="N46" s="19"/>
      <c r="O46" s="19"/>
    </row>
    <row r="47" spans="1:17" hidden="1" outlineLevel="1" x14ac:dyDescent="0.25">
      <c r="A47" s="19" t="s">
        <v>113</v>
      </c>
      <c r="B47" s="35">
        <v>0</v>
      </c>
      <c r="C47" s="35">
        <v>0</v>
      </c>
      <c r="D47" s="35">
        <v>0</v>
      </c>
      <c r="E47" s="35">
        <v>0</v>
      </c>
      <c r="F47" s="35">
        <v>0</v>
      </c>
      <c r="G47" s="35">
        <v>0</v>
      </c>
      <c r="H47" s="35">
        <v>0</v>
      </c>
      <c r="I47" s="35">
        <v>0</v>
      </c>
      <c r="J47" s="35">
        <v>0</v>
      </c>
      <c r="K47" s="35">
        <v>0</v>
      </c>
      <c r="L47" s="35">
        <v>0</v>
      </c>
      <c r="M47" s="19"/>
      <c r="N47" s="19"/>
      <c r="O47" s="19"/>
    </row>
    <row r="48" spans="1:17" hidden="1" outlineLevel="1" x14ac:dyDescent="0.25">
      <c r="A48" s="19" t="s">
        <v>48</v>
      </c>
      <c r="B48" s="35">
        <v>0</v>
      </c>
      <c r="C48" s="35">
        <v>0</v>
      </c>
      <c r="D48" s="35">
        <v>0</v>
      </c>
      <c r="E48" s="35">
        <v>0</v>
      </c>
      <c r="F48" s="35">
        <v>0</v>
      </c>
      <c r="G48" s="35">
        <v>0</v>
      </c>
      <c r="H48" s="35">
        <v>0</v>
      </c>
      <c r="I48" s="35">
        <v>0</v>
      </c>
      <c r="J48" s="35">
        <v>1</v>
      </c>
      <c r="K48" s="35">
        <v>0</v>
      </c>
      <c r="L48" s="35">
        <v>0</v>
      </c>
      <c r="M48" s="19"/>
      <c r="N48" s="19"/>
      <c r="O48" s="19"/>
    </row>
    <row r="49" spans="1:15" hidden="1" outlineLevel="1" x14ac:dyDescent="0.25">
      <c r="A49" s="19" t="s">
        <v>114</v>
      </c>
      <c r="B49" s="35">
        <v>0</v>
      </c>
      <c r="C49" s="35">
        <v>0</v>
      </c>
      <c r="D49" s="35">
        <v>0</v>
      </c>
      <c r="E49" s="35">
        <v>0</v>
      </c>
      <c r="F49" s="35">
        <v>0</v>
      </c>
      <c r="G49" s="35">
        <v>0</v>
      </c>
      <c r="H49" s="35">
        <v>0</v>
      </c>
      <c r="I49" s="35">
        <v>0</v>
      </c>
      <c r="J49" s="35">
        <v>0</v>
      </c>
      <c r="K49" s="35">
        <v>0</v>
      </c>
      <c r="L49" s="35">
        <v>0</v>
      </c>
      <c r="M49" s="19"/>
      <c r="N49" s="19"/>
      <c r="O49" s="19"/>
    </row>
    <row r="50" spans="1:15" hidden="1" outlineLevel="1" x14ac:dyDescent="0.25">
      <c r="A50" s="19" t="s">
        <v>115</v>
      </c>
      <c r="B50" s="35">
        <v>6</v>
      </c>
      <c r="C50" s="35">
        <v>7</v>
      </c>
      <c r="D50" s="35">
        <v>7</v>
      </c>
      <c r="E50" s="35">
        <v>7</v>
      </c>
      <c r="F50" s="35">
        <v>4</v>
      </c>
      <c r="G50" s="35">
        <v>4</v>
      </c>
      <c r="H50" s="35">
        <v>4</v>
      </c>
      <c r="I50" s="35">
        <v>4</v>
      </c>
      <c r="J50" s="35">
        <v>4</v>
      </c>
      <c r="K50" s="35">
        <v>4</v>
      </c>
      <c r="L50" s="35">
        <v>4</v>
      </c>
      <c r="M50" s="19"/>
      <c r="N50" s="19"/>
      <c r="O50" s="19"/>
    </row>
    <row r="51" spans="1:15" hidden="1" outlineLevel="1" x14ac:dyDescent="0.25">
      <c r="A51" s="19" t="s">
        <v>81</v>
      </c>
      <c r="B51" s="35">
        <v>4</v>
      </c>
      <c r="C51" s="35">
        <v>2</v>
      </c>
      <c r="D51" s="35">
        <v>1</v>
      </c>
      <c r="E51" s="35">
        <v>0</v>
      </c>
      <c r="F51" s="35">
        <v>0</v>
      </c>
      <c r="G51" s="35">
        <v>0</v>
      </c>
      <c r="H51" s="35">
        <v>0</v>
      </c>
      <c r="I51" s="35">
        <v>0</v>
      </c>
      <c r="J51" s="35">
        <v>1</v>
      </c>
      <c r="K51" s="35">
        <v>0</v>
      </c>
      <c r="L51" s="35">
        <v>0</v>
      </c>
      <c r="M51" s="19"/>
      <c r="N51" s="19"/>
      <c r="O51" s="19"/>
    </row>
    <row r="52" spans="1:15" hidden="1" outlineLevel="1" x14ac:dyDescent="0.25">
      <c r="A52" s="19"/>
      <c r="B52" s="35"/>
      <c r="C52" s="35"/>
      <c r="D52" s="35"/>
      <c r="E52" s="35"/>
      <c r="F52" s="35"/>
      <c r="G52" s="35"/>
      <c r="H52" s="35"/>
      <c r="I52" s="35"/>
      <c r="J52" s="35"/>
      <c r="K52" s="35"/>
      <c r="L52" s="35"/>
      <c r="M52" s="19"/>
      <c r="N52" s="19"/>
      <c r="O52" s="19"/>
    </row>
    <row r="53" spans="1:15" s="22" customFormat="1" ht="18.75" hidden="1" outlineLevel="1" x14ac:dyDescent="0.3">
      <c r="A53" s="63" t="s">
        <v>188</v>
      </c>
      <c r="B53" s="63"/>
      <c r="C53" s="63"/>
      <c r="D53" s="63"/>
      <c r="E53" s="63"/>
      <c r="F53" s="63"/>
      <c r="G53" s="63"/>
      <c r="H53" s="63"/>
      <c r="I53" s="63"/>
      <c r="J53" s="63"/>
      <c r="K53" s="63"/>
      <c r="L53" s="63"/>
      <c r="M53" s="63"/>
      <c r="N53" s="63"/>
      <c r="O53" s="63"/>
    </row>
    <row r="54" spans="1:15" ht="17.25" hidden="1" outlineLevel="1" x14ac:dyDescent="0.25">
      <c r="A54" s="19" t="s">
        <v>17</v>
      </c>
      <c r="B54" s="19" t="s">
        <v>182</v>
      </c>
      <c r="C54" s="19" t="s">
        <v>28</v>
      </c>
      <c r="D54" s="19" t="s">
        <v>29</v>
      </c>
      <c r="E54" s="19" t="s">
        <v>30</v>
      </c>
      <c r="F54" s="19" t="s">
        <v>31</v>
      </c>
      <c r="G54" s="19" t="s">
        <v>32</v>
      </c>
      <c r="H54" s="19" t="s">
        <v>33</v>
      </c>
      <c r="I54" s="19" t="s">
        <v>34</v>
      </c>
      <c r="J54" s="19" t="s">
        <v>35</v>
      </c>
      <c r="K54" s="19" t="s">
        <v>36</v>
      </c>
      <c r="L54" s="19" t="s">
        <v>37</v>
      </c>
      <c r="M54" s="19"/>
      <c r="N54" s="19"/>
      <c r="O54" s="19"/>
    </row>
    <row r="55" spans="1:15" s="12" customFormat="1" hidden="1" outlineLevel="1" x14ac:dyDescent="0.25">
      <c r="A55" s="109" t="s">
        <v>43</v>
      </c>
      <c r="B55" s="97">
        <v>0.222</v>
      </c>
      <c r="C55" s="97">
        <v>0.19600000000000001</v>
      </c>
      <c r="D55" s="97">
        <v>0.17399999999999999</v>
      </c>
      <c r="E55" s="97">
        <v>0.152</v>
      </c>
      <c r="F55" s="97">
        <v>8.6999999999999994E-2</v>
      </c>
      <c r="G55" s="97">
        <v>8.6956521739130432E-2</v>
      </c>
      <c r="H55" s="97">
        <v>8.2000000000000003E-2</v>
      </c>
      <c r="I55" s="97">
        <v>8.2000000000000003E-2</v>
      </c>
      <c r="J55" s="97">
        <v>0.122</v>
      </c>
      <c r="K55" s="97">
        <v>0.08</v>
      </c>
      <c r="L55" s="97">
        <v>7.4999999999999997E-2</v>
      </c>
    </row>
    <row r="56" spans="1:15" hidden="1" outlineLevel="1" x14ac:dyDescent="0.25">
      <c r="A56" s="110" t="s">
        <v>110</v>
      </c>
      <c r="B56" s="99">
        <v>0</v>
      </c>
      <c r="C56" s="99">
        <v>0</v>
      </c>
      <c r="D56" s="99">
        <v>0</v>
      </c>
      <c r="E56" s="99">
        <v>0</v>
      </c>
      <c r="F56" s="99">
        <v>0</v>
      </c>
      <c r="G56" s="99">
        <v>0</v>
      </c>
      <c r="H56" s="99">
        <v>0</v>
      </c>
      <c r="I56" s="99">
        <v>0</v>
      </c>
      <c r="J56" s="99">
        <v>0</v>
      </c>
      <c r="K56" s="99">
        <v>0</v>
      </c>
      <c r="L56" s="99">
        <v>0</v>
      </c>
      <c r="M56" s="19"/>
      <c r="N56" s="19"/>
      <c r="O56" s="19"/>
    </row>
    <row r="57" spans="1:15" hidden="1" outlineLevel="1" x14ac:dyDescent="0.25">
      <c r="A57" s="110" t="s">
        <v>46</v>
      </c>
      <c r="B57" s="99">
        <v>0</v>
      </c>
      <c r="C57" s="99">
        <v>0</v>
      </c>
      <c r="D57" s="99">
        <v>0</v>
      </c>
      <c r="E57" s="99">
        <v>0</v>
      </c>
      <c r="F57" s="99">
        <v>0</v>
      </c>
      <c r="G57" s="99">
        <v>0</v>
      </c>
      <c r="H57" s="99">
        <v>0</v>
      </c>
      <c r="I57" s="99">
        <v>0</v>
      </c>
      <c r="J57" s="99">
        <v>0</v>
      </c>
      <c r="K57" s="99">
        <v>0</v>
      </c>
      <c r="L57" s="99">
        <v>0</v>
      </c>
      <c r="M57" s="19"/>
      <c r="N57" s="19"/>
      <c r="O57" s="19"/>
    </row>
    <row r="58" spans="1:15" hidden="1" outlineLevel="1" x14ac:dyDescent="0.25">
      <c r="A58" s="110" t="s">
        <v>111</v>
      </c>
      <c r="B58" s="99">
        <v>0</v>
      </c>
      <c r="C58" s="99">
        <v>0</v>
      </c>
      <c r="D58" s="99">
        <v>0</v>
      </c>
      <c r="E58" s="99">
        <v>0</v>
      </c>
      <c r="F58" s="99">
        <v>0</v>
      </c>
      <c r="G58" s="99">
        <v>0</v>
      </c>
      <c r="H58" s="99">
        <v>0</v>
      </c>
      <c r="I58" s="99">
        <v>0</v>
      </c>
      <c r="J58" s="99">
        <v>0</v>
      </c>
      <c r="K58" s="99">
        <v>0</v>
      </c>
      <c r="L58" s="99">
        <v>0</v>
      </c>
      <c r="M58" s="19"/>
      <c r="N58" s="19"/>
      <c r="O58" s="19"/>
    </row>
    <row r="59" spans="1:15" hidden="1" outlineLevel="1" x14ac:dyDescent="0.25">
      <c r="A59" s="110" t="s">
        <v>121</v>
      </c>
      <c r="B59" s="99">
        <v>0</v>
      </c>
      <c r="C59" s="99">
        <v>0</v>
      </c>
      <c r="D59" s="99">
        <v>0</v>
      </c>
      <c r="E59" s="99">
        <v>0</v>
      </c>
      <c r="F59" s="99">
        <v>0</v>
      </c>
      <c r="G59" s="99">
        <v>0</v>
      </c>
      <c r="H59" s="99">
        <v>0</v>
      </c>
      <c r="I59" s="99">
        <v>0</v>
      </c>
      <c r="J59" s="99">
        <v>0</v>
      </c>
      <c r="K59" s="99">
        <v>0</v>
      </c>
      <c r="L59" s="99">
        <v>0</v>
      </c>
      <c r="M59" s="19"/>
      <c r="N59" s="19"/>
      <c r="O59" s="19"/>
    </row>
    <row r="60" spans="1:15" hidden="1" outlineLevel="1" x14ac:dyDescent="0.25">
      <c r="A60" s="110" t="s">
        <v>113</v>
      </c>
      <c r="B60" s="99">
        <v>0</v>
      </c>
      <c r="C60" s="99">
        <v>0</v>
      </c>
      <c r="D60" s="99">
        <v>0</v>
      </c>
      <c r="E60" s="99">
        <v>0</v>
      </c>
      <c r="F60" s="99">
        <v>0</v>
      </c>
      <c r="G60" s="99">
        <v>0</v>
      </c>
      <c r="H60" s="99">
        <v>0</v>
      </c>
      <c r="I60" s="99">
        <v>0</v>
      </c>
      <c r="J60" s="99">
        <v>0</v>
      </c>
      <c r="K60" s="99">
        <v>0</v>
      </c>
      <c r="L60" s="99">
        <v>0</v>
      </c>
      <c r="M60" s="19"/>
      <c r="N60" s="19"/>
      <c r="O60" s="19"/>
    </row>
    <row r="61" spans="1:15" hidden="1" outlineLevel="1" x14ac:dyDescent="0.25">
      <c r="A61" s="110" t="s">
        <v>48</v>
      </c>
      <c r="B61" s="99">
        <v>0</v>
      </c>
      <c r="C61" s="99">
        <v>0</v>
      </c>
      <c r="D61" s="99">
        <v>0</v>
      </c>
      <c r="E61" s="99">
        <v>0</v>
      </c>
      <c r="F61" s="99">
        <v>0</v>
      </c>
      <c r="G61" s="99">
        <v>0</v>
      </c>
      <c r="H61" s="99">
        <v>0</v>
      </c>
      <c r="I61" s="99">
        <v>0</v>
      </c>
      <c r="J61" s="99">
        <v>1</v>
      </c>
      <c r="K61" s="99">
        <v>0</v>
      </c>
      <c r="L61" s="99">
        <v>0</v>
      </c>
      <c r="M61" s="19"/>
      <c r="N61" s="19"/>
      <c r="O61" s="19"/>
    </row>
    <row r="62" spans="1:15" hidden="1" outlineLevel="1" x14ac:dyDescent="0.25">
      <c r="A62" s="110" t="s">
        <v>114</v>
      </c>
      <c r="B62" s="99">
        <v>0</v>
      </c>
      <c r="C62" s="99">
        <v>0</v>
      </c>
      <c r="D62" s="99">
        <v>0</v>
      </c>
      <c r="E62" s="99">
        <v>0</v>
      </c>
      <c r="F62" s="99">
        <v>0</v>
      </c>
      <c r="G62" s="99">
        <v>0</v>
      </c>
      <c r="H62" s="99">
        <v>0</v>
      </c>
      <c r="I62" s="99">
        <v>0</v>
      </c>
      <c r="J62" s="99">
        <v>0</v>
      </c>
      <c r="K62" s="99">
        <v>0</v>
      </c>
      <c r="L62" s="99">
        <v>0</v>
      </c>
      <c r="M62" s="19"/>
      <c r="N62" s="19"/>
      <c r="O62" s="19"/>
    </row>
    <row r="63" spans="1:15" hidden="1" outlineLevel="1" x14ac:dyDescent="0.25">
      <c r="A63" s="110" t="s">
        <v>115</v>
      </c>
      <c r="B63" s="99">
        <v>0.31578947368421051</v>
      </c>
      <c r="C63" s="99">
        <v>0.35</v>
      </c>
      <c r="D63" s="99">
        <v>0.35</v>
      </c>
      <c r="E63" s="99">
        <v>0.35</v>
      </c>
      <c r="F63" s="99">
        <v>0.2</v>
      </c>
      <c r="G63" s="99">
        <v>0.2</v>
      </c>
      <c r="H63" s="99">
        <v>0.182</v>
      </c>
      <c r="I63" s="99">
        <v>0.182</v>
      </c>
      <c r="J63" s="99">
        <v>0.182</v>
      </c>
      <c r="K63" s="99">
        <v>0.17</v>
      </c>
      <c r="L63" s="99">
        <v>0.19</v>
      </c>
      <c r="M63" s="19"/>
      <c r="N63" s="19"/>
      <c r="O63" s="19"/>
    </row>
    <row r="64" spans="1:15" hidden="1" outlineLevel="1" x14ac:dyDescent="0.25">
      <c r="A64" s="110" t="s">
        <v>81</v>
      </c>
      <c r="B64" s="99">
        <v>0.17391304347826086</v>
      </c>
      <c r="C64" s="99">
        <v>8.6956521739130432E-2</v>
      </c>
      <c r="D64" s="99">
        <v>4.3478260869565216E-2</v>
      </c>
      <c r="E64" s="99">
        <v>0</v>
      </c>
      <c r="F64" s="99">
        <v>0</v>
      </c>
      <c r="G64" s="99">
        <v>0</v>
      </c>
      <c r="H64" s="99">
        <v>0</v>
      </c>
      <c r="I64" s="99">
        <v>0</v>
      </c>
      <c r="J64" s="99">
        <v>4.2000000000000003E-2</v>
      </c>
      <c r="K64" s="99">
        <v>0</v>
      </c>
      <c r="L64" s="99">
        <v>0</v>
      </c>
      <c r="M64" s="19"/>
      <c r="N64" s="19"/>
      <c r="O64" s="19"/>
    </row>
    <row r="65" spans="1:15" hidden="1" outlineLevel="1" x14ac:dyDescent="0.25">
      <c r="A65" s="19"/>
      <c r="B65" s="57"/>
      <c r="C65" s="57"/>
      <c r="D65" s="57"/>
      <c r="E65" s="57"/>
      <c r="F65" s="57"/>
      <c r="G65" s="57"/>
      <c r="H65" s="57"/>
      <c r="I65" s="57"/>
      <c r="J65" s="57"/>
      <c r="K65" s="57"/>
      <c r="L65" s="57"/>
      <c r="M65" s="19"/>
      <c r="N65" s="19"/>
      <c r="O65" s="19"/>
    </row>
    <row r="66" spans="1:15" s="22" customFormat="1" ht="18.75" hidden="1" outlineLevel="1" x14ac:dyDescent="0.3">
      <c r="A66" s="63" t="s">
        <v>184</v>
      </c>
      <c r="B66" s="63"/>
      <c r="C66" s="63"/>
      <c r="D66" s="63"/>
      <c r="E66" s="63"/>
      <c r="F66" s="63"/>
      <c r="G66" s="63"/>
      <c r="H66" s="63"/>
      <c r="I66" s="63"/>
      <c r="J66" s="63"/>
      <c r="K66" s="63"/>
      <c r="L66" s="63"/>
      <c r="M66" s="63"/>
      <c r="N66" s="63"/>
      <c r="O66" s="63"/>
    </row>
    <row r="67" spans="1:15" ht="17.25" hidden="1" outlineLevel="1" x14ac:dyDescent="0.25">
      <c r="A67" s="19" t="s">
        <v>17</v>
      </c>
      <c r="B67" s="19" t="s">
        <v>182</v>
      </c>
      <c r="C67" s="19" t="s">
        <v>28</v>
      </c>
      <c r="D67" s="19" t="s">
        <v>29</v>
      </c>
      <c r="E67" s="19" t="s">
        <v>30</v>
      </c>
      <c r="F67" s="19" t="s">
        <v>31</v>
      </c>
      <c r="G67" s="19" t="s">
        <v>32</v>
      </c>
      <c r="H67" s="19" t="s">
        <v>33</v>
      </c>
      <c r="I67" s="19" t="s">
        <v>34</v>
      </c>
      <c r="J67" s="19" t="s">
        <v>35</v>
      </c>
      <c r="K67" s="19" t="s">
        <v>36</v>
      </c>
      <c r="L67" s="19" t="s">
        <v>37</v>
      </c>
      <c r="M67" s="19"/>
      <c r="N67" s="19"/>
      <c r="O67" s="19"/>
    </row>
    <row r="68" spans="1:15" s="12" customFormat="1" hidden="1" outlineLevel="1" x14ac:dyDescent="0.25">
      <c r="A68" s="109" t="s">
        <v>43</v>
      </c>
      <c r="B68" s="97">
        <v>1</v>
      </c>
      <c r="C68" s="97">
        <v>1</v>
      </c>
      <c r="D68" s="97">
        <v>1</v>
      </c>
      <c r="E68" s="97">
        <v>1</v>
      </c>
      <c r="F68" s="97">
        <v>1</v>
      </c>
      <c r="G68" s="97">
        <v>1</v>
      </c>
      <c r="H68" s="97">
        <v>1</v>
      </c>
      <c r="I68" s="97">
        <v>1</v>
      </c>
      <c r="J68" s="97">
        <v>1</v>
      </c>
      <c r="K68" s="97">
        <v>1</v>
      </c>
      <c r="L68" s="97">
        <v>1</v>
      </c>
    </row>
    <row r="69" spans="1:15" hidden="1" outlineLevel="1" x14ac:dyDescent="0.25">
      <c r="A69" s="110" t="s">
        <v>110</v>
      </c>
      <c r="B69" s="99">
        <v>0</v>
      </c>
      <c r="C69" s="99">
        <v>0</v>
      </c>
      <c r="D69" s="99">
        <v>0</v>
      </c>
      <c r="E69" s="99">
        <v>0</v>
      </c>
      <c r="F69" s="99">
        <v>0</v>
      </c>
      <c r="G69" s="99">
        <v>0</v>
      </c>
      <c r="H69" s="99">
        <v>0</v>
      </c>
      <c r="I69" s="99">
        <v>0</v>
      </c>
      <c r="J69" s="99">
        <v>0</v>
      </c>
      <c r="K69" s="99">
        <v>0</v>
      </c>
      <c r="L69" s="99">
        <v>0</v>
      </c>
      <c r="M69" s="19"/>
      <c r="N69" s="19"/>
      <c r="O69" s="19"/>
    </row>
    <row r="70" spans="1:15" hidden="1" outlineLevel="1" x14ac:dyDescent="0.25">
      <c r="A70" s="110" t="s">
        <v>46</v>
      </c>
      <c r="B70" s="99">
        <v>0</v>
      </c>
      <c r="C70" s="99">
        <v>0</v>
      </c>
      <c r="D70" s="99">
        <v>0</v>
      </c>
      <c r="E70" s="99">
        <v>0</v>
      </c>
      <c r="F70" s="99">
        <v>0</v>
      </c>
      <c r="G70" s="99">
        <v>0</v>
      </c>
      <c r="H70" s="99">
        <v>0</v>
      </c>
      <c r="I70" s="99">
        <v>0</v>
      </c>
      <c r="J70" s="99">
        <v>0</v>
      </c>
      <c r="K70" s="99">
        <v>0</v>
      </c>
      <c r="L70" s="99">
        <v>0</v>
      </c>
      <c r="M70" s="19"/>
      <c r="N70" s="19"/>
      <c r="O70" s="19"/>
    </row>
    <row r="71" spans="1:15" hidden="1" outlineLevel="1" x14ac:dyDescent="0.25">
      <c r="A71" s="110" t="s">
        <v>111</v>
      </c>
      <c r="B71" s="99">
        <v>0</v>
      </c>
      <c r="C71" s="99">
        <v>0</v>
      </c>
      <c r="D71" s="99">
        <v>0</v>
      </c>
      <c r="E71" s="99">
        <v>0</v>
      </c>
      <c r="F71" s="99">
        <v>0</v>
      </c>
      <c r="G71" s="99">
        <v>0</v>
      </c>
      <c r="H71" s="99">
        <v>0</v>
      </c>
      <c r="I71" s="99">
        <v>0</v>
      </c>
      <c r="J71" s="99">
        <v>0</v>
      </c>
      <c r="K71" s="99">
        <v>0</v>
      </c>
      <c r="L71" s="99">
        <v>0</v>
      </c>
      <c r="M71" s="19"/>
      <c r="N71" s="19"/>
      <c r="O71" s="19"/>
    </row>
    <row r="72" spans="1:15" hidden="1" outlineLevel="1" x14ac:dyDescent="0.25">
      <c r="A72" s="110" t="s">
        <v>121</v>
      </c>
      <c r="B72" s="99">
        <v>0</v>
      </c>
      <c r="C72" s="99">
        <v>0</v>
      </c>
      <c r="D72" s="99">
        <v>0</v>
      </c>
      <c r="E72" s="99">
        <v>0</v>
      </c>
      <c r="F72" s="99">
        <v>0</v>
      </c>
      <c r="G72" s="99">
        <v>0</v>
      </c>
      <c r="H72" s="99">
        <v>0</v>
      </c>
      <c r="I72" s="99">
        <v>0</v>
      </c>
      <c r="J72" s="99">
        <v>0</v>
      </c>
      <c r="K72" s="99">
        <v>0</v>
      </c>
      <c r="L72" s="99">
        <v>0</v>
      </c>
      <c r="M72" s="19"/>
      <c r="N72" s="19"/>
      <c r="O72" s="19"/>
    </row>
    <row r="73" spans="1:15" hidden="1" outlineLevel="1" x14ac:dyDescent="0.25">
      <c r="A73" s="110" t="s">
        <v>113</v>
      </c>
      <c r="B73" s="99">
        <v>0</v>
      </c>
      <c r="C73" s="99">
        <v>0</v>
      </c>
      <c r="D73" s="99">
        <v>0</v>
      </c>
      <c r="E73" s="99">
        <v>0</v>
      </c>
      <c r="F73" s="99">
        <v>0</v>
      </c>
      <c r="G73" s="99">
        <v>0</v>
      </c>
      <c r="H73" s="99">
        <v>0</v>
      </c>
      <c r="I73" s="99">
        <v>0</v>
      </c>
      <c r="J73" s="99">
        <v>0</v>
      </c>
      <c r="K73" s="99">
        <v>0</v>
      </c>
      <c r="L73" s="99">
        <v>0</v>
      </c>
      <c r="M73" s="19"/>
      <c r="N73" s="19"/>
      <c r="O73" s="19"/>
    </row>
    <row r="74" spans="1:15" hidden="1" outlineLevel="1" x14ac:dyDescent="0.25">
      <c r="A74" s="110" t="s">
        <v>48</v>
      </c>
      <c r="B74" s="99">
        <v>0</v>
      </c>
      <c r="C74" s="99">
        <v>0</v>
      </c>
      <c r="D74" s="99">
        <v>0</v>
      </c>
      <c r="E74" s="99">
        <v>0</v>
      </c>
      <c r="F74" s="99">
        <v>0</v>
      </c>
      <c r="G74" s="99">
        <v>0</v>
      </c>
      <c r="H74" s="99">
        <v>0</v>
      </c>
      <c r="I74" s="99">
        <v>0</v>
      </c>
      <c r="J74" s="99">
        <v>0.16666666666666666</v>
      </c>
      <c r="K74" s="99">
        <v>0</v>
      </c>
      <c r="L74" s="99">
        <v>0</v>
      </c>
      <c r="M74" s="19"/>
      <c r="N74" s="19"/>
      <c r="O74" s="19"/>
    </row>
    <row r="75" spans="1:15" hidden="1" outlineLevel="1" x14ac:dyDescent="0.25">
      <c r="A75" s="110" t="s">
        <v>114</v>
      </c>
      <c r="B75" s="99">
        <v>0</v>
      </c>
      <c r="C75" s="99">
        <v>0</v>
      </c>
      <c r="D75" s="99">
        <v>0</v>
      </c>
      <c r="E75" s="99">
        <v>0</v>
      </c>
      <c r="F75" s="99">
        <v>0</v>
      </c>
      <c r="G75" s="99">
        <v>0</v>
      </c>
      <c r="H75" s="99">
        <v>0</v>
      </c>
      <c r="I75" s="99">
        <v>0</v>
      </c>
      <c r="J75" s="99">
        <v>0</v>
      </c>
      <c r="K75" s="99">
        <v>0</v>
      </c>
      <c r="L75" s="99">
        <v>0</v>
      </c>
      <c r="M75" s="19"/>
      <c r="N75" s="19"/>
      <c r="O75" s="19"/>
    </row>
    <row r="76" spans="1:15" hidden="1" outlineLevel="1" x14ac:dyDescent="0.25">
      <c r="A76" s="110" t="s">
        <v>115</v>
      </c>
      <c r="B76" s="99">
        <v>0.6</v>
      </c>
      <c r="C76" s="99">
        <v>0.77777777777777779</v>
      </c>
      <c r="D76" s="99">
        <v>0.875</v>
      </c>
      <c r="E76" s="99">
        <v>1</v>
      </c>
      <c r="F76" s="99">
        <v>1</v>
      </c>
      <c r="G76" s="99">
        <v>1</v>
      </c>
      <c r="H76" s="99">
        <v>1</v>
      </c>
      <c r="I76" s="99">
        <v>1</v>
      </c>
      <c r="J76" s="99">
        <v>0.66666666666666663</v>
      </c>
      <c r="K76" s="99">
        <v>1</v>
      </c>
      <c r="L76" s="99">
        <v>1</v>
      </c>
      <c r="M76" s="19"/>
      <c r="N76" s="19"/>
      <c r="O76" s="19"/>
    </row>
    <row r="77" spans="1:15" hidden="1" outlineLevel="1" x14ac:dyDescent="0.25">
      <c r="A77" s="110" t="s">
        <v>81</v>
      </c>
      <c r="B77" s="99">
        <v>0.4</v>
      </c>
      <c r="C77" s="99">
        <v>0.22222222222222221</v>
      </c>
      <c r="D77" s="99">
        <v>0.125</v>
      </c>
      <c r="E77" s="99">
        <v>0</v>
      </c>
      <c r="F77" s="99">
        <v>0</v>
      </c>
      <c r="G77" s="99">
        <v>0</v>
      </c>
      <c r="H77" s="99">
        <v>0</v>
      </c>
      <c r="I77" s="99">
        <v>0</v>
      </c>
      <c r="J77" s="99">
        <v>0.16666666666666666</v>
      </c>
      <c r="K77" s="99">
        <v>0</v>
      </c>
      <c r="L77" s="99">
        <v>0</v>
      </c>
      <c r="M77" s="19"/>
      <c r="N77" s="19"/>
      <c r="O77" s="19"/>
    </row>
    <row r="78" spans="1:15" s="37" customFormat="1" ht="12" hidden="1" outlineLevel="1" x14ac:dyDescent="0.25">
      <c r="A78" s="37" t="s">
        <v>189</v>
      </c>
    </row>
    <row r="79" spans="1:15" s="37" customFormat="1" ht="12" hidden="1" outlineLevel="1" x14ac:dyDescent="0.25">
      <c r="A79" s="37" t="s">
        <v>87</v>
      </c>
    </row>
    <row r="80" spans="1:15" collapsed="1" x14ac:dyDescent="0.25">
      <c r="A80" s="37" t="s">
        <v>190</v>
      </c>
      <c r="B80" s="19"/>
      <c r="C80" s="19"/>
      <c r="D80" s="19"/>
      <c r="E80" s="19"/>
      <c r="F80" s="19"/>
      <c r="G80" s="19"/>
      <c r="H80" s="19"/>
      <c r="I80" s="19"/>
      <c r="J80" s="19"/>
      <c r="K80" s="19"/>
      <c r="L80" s="19"/>
      <c r="M80" s="19"/>
      <c r="N80" s="19"/>
      <c r="O80" s="19"/>
    </row>
  </sheetData>
  <hyperlinks>
    <hyperlink ref="A1" location="'Contents'!B7" display="⇐ Return to contents" xr:uid="{7EE2E2AE-3E2D-40D0-8A9D-5A6A4741C6F9}"/>
  </hyperlinks>
  <pageMargins left="0.7" right="0.7" top="0.75" bottom="0.75" header="0.3" footer="0.3"/>
  <pageSetup orientation="portrait" horizontalDpi="300" verticalDpi="300" r:id="rId1"/>
  <tableParts count="6">
    <tablePart r:id="rId2"/>
    <tablePart r:id="rId3"/>
    <tablePart r:id="rId4"/>
    <tablePart r:id="rId5"/>
    <tablePart r:id="rId6"/>
    <tablePart r:id="rId7"/>
  </tableParts>
  <extLst>
    <ext xmlns:x14="http://schemas.microsoft.com/office/spreadsheetml/2009/9/main" uri="{05C60535-1F16-4fd2-B633-F4F36F0B64E0}">
      <x14:sparklineGroups xmlns:xm="http://schemas.microsoft.com/office/excel/2006/main">
        <x14:sparklineGroup displayEmptyCellsAs="gap" xr2:uid="{2FE0A400-FBBA-4CB0-A425-E871F8B9B153}">
          <x14:colorSeries rgb="FF376092"/>
          <x14:colorNegative rgb="FFD00000"/>
          <x14:colorAxis rgb="FF000000"/>
          <x14:colorMarkers rgb="FFD00000"/>
          <x14:colorFirst rgb="FFD00000"/>
          <x14:colorLast rgb="FFD00000"/>
          <x14:colorHigh rgb="FFD00000"/>
          <x14:colorLow rgb="FFD00000"/>
          <x14:sparklines>
            <x14:sparkline>
              <xm:f>'Wreck sites at Risk'!B27:P27</xm:f>
              <xm:sqref>Q27</xm:sqref>
            </x14:sparkline>
            <x14:sparkline>
              <xm:f>'Wreck sites at Risk'!B28:P28</xm:f>
              <xm:sqref>Q28</xm:sqref>
            </x14:sparkline>
            <x14:sparkline>
              <xm:f>'Wreck sites at Risk'!B29:P29</xm:f>
              <xm:sqref>Q29</xm:sqref>
            </x14:sparkline>
            <x14:sparkline>
              <xm:f>'Wreck sites at Risk'!B30:P30</xm:f>
              <xm:sqref>Q30</xm:sqref>
            </x14:sparkline>
            <x14:sparkline>
              <xm:f>'Wreck sites at Risk'!B31:P31</xm:f>
              <xm:sqref>Q31</xm:sqref>
            </x14:sparkline>
            <x14:sparkline>
              <xm:f>'Wreck sites at Risk'!B32:P32</xm:f>
              <xm:sqref>Q32</xm:sqref>
            </x14:sparkline>
            <x14:sparkline>
              <xm:f>'Wreck sites at Risk'!B33:P33</xm:f>
              <xm:sqref>Q33</xm:sqref>
            </x14:sparkline>
          </x14:sparklines>
        </x14:sparklineGroup>
        <x14:sparklineGroup displayEmptyCellsAs="gap" xr2:uid="{0117F782-6654-4641-A576-44C29CA927C3}">
          <x14:colorSeries rgb="FF376092"/>
          <x14:colorNegative rgb="FFD00000"/>
          <x14:colorAxis rgb="FF000000"/>
          <x14:colorMarkers rgb="FFD00000"/>
          <x14:colorFirst rgb="FFD00000"/>
          <x14:colorLast rgb="FFD00000"/>
          <x14:colorHigh rgb="FFD00000"/>
          <x14:colorLow rgb="FFD00000"/>
          <x14:sparklines>
            <x14:sparkline>
              <xm:f>'Wreck sites at Risk'!B17:P17</xm:f>
              <xm:sqref>Q17</xm:sqref>
            </x14:sparkline>
            <x14:sparkline>
              <xm:f>'Wreck sites at Risk'!B18:P18</xm:f>
              <xm:sqref>Q18</xm:sqref>
            </x14:sparkline>
            <x14:sparkline>
              <xm:f>'Wreck sites at Risk'!B19:P19</xm:f>
              <xm:sqref>Q19</xm:sqref>
            </x14:sparkline>
            <x14:sparkline>
              <xm:f>'Wreck sites at Risk'!B20:P20</xm:f>
              <xm:sqref>Q20</xm:sqref>
            </x14:sparkline>
            <x14:sparkline>
              <xm:f>'Wreck sites at Risk'!B21:P21</xm:f>
              <xm:sqref>Q21</xm:sqref>
            </x14:sparkline>
            <x14:sparkline>
              <xm:f>'Wreck sites at Risk'!B22:P22</xm:f>
              <xm:sqref>Q22</xm:sqref>
            </x14:sparkline>
            <x14:sparkline>
              <xm:f>'Wreck sites at Risk'!B23:P23</xm:f>
              <xm:sqref>Q23</xm:sqref>
            </x14:sparkline>
          </x14:sparklines>
        </x14:sparklineGroup>
        <x14:sparklineGroup displayEmptyCellsAs="gap" xr2:uid="{45DBF14C-2D7F-400C-846F-BEC6A3C6AC18}">
          <x14:colorSeries rgb="FF376092"/>
          <x14:colorNegative rgb="FFD00000"/>
          <x14:colorAxis rgb="FF000000"/>
          <x14:colorMarkers rgb="FFD00000"/>
          <x14:colorFirst rgb="FFD00000"/>
          <x14:colorLast rgb="FFD00000"/>
          <x14:colorHigh rgb="FFD00000"/>
          <x14:colorLow rgb="FFD00000"/>
          <x14:sparklines>
            <x14:sparkline>
              <xm:f>'Wreck sites at Risk'!B7:P7</xm:f>
              <xm:sqref>Q7</xm:sqref>
            </x14:sparkline>
            <x14:sparkline>
              <xm:f>'Wreck sites at Risk'!B8:P8</xm:f>
              <xm:sqref>Q8</xm:sqref>
            </x14:sparkline>
            <x14:sparkline>
              <xm:f>'Wreck sites at Risk'!B9:P9</xm:f>
              <xm:sqref>Q9</xm:sqref>
            </x14:sparkline>
            <x14:sparkline>
              <xm:f>'Wreck sites at Risk'!B10:P10</xm:f>
              <xm:sqref>Q10</xm:sqref>
            </x14:sparkline>
            <x14:sparkline>
              <xm:f>'Wreck sites at Risk'!B11:P11</xm:f>
              <xm:sqref>Q11</xm:sqref>
            </x14:sparkline>
            <x14:sparkline>
              <xm:f>'Wreck sites at Risk'!B12:P12</xm:f>
              <xm:sqref>Q12</xm:sqref>
            </x14:sparkline>
            <x14:sparkline>
              <xm:f>'Wreck sites at Risk'!B13:P13</xm:f>
              <xm:sqref>Q13</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32F0B-FE77-4184-8C71-398951730253}">
  <sheetPr codeName="Sheet31"/>
  <dimension ref="A1:Q79"/>
  <sheetViews>
    <sheetView showGridLines="0" zoomScale="55" zoomScaleNormal="55" workbookViewId="0">
      <selection activeCell="P22" sqref="P22"/>
    </sheetView>
  </sheetViews>
  <sheetFormatPr defaultRowHeight="15" outlineLevelRow="1" x14ac:dyDescent="0.25"/>
  <cols>
    <col min="1" max="1" width="28.5703125" customWidth="1"/>
    <col min="2" max="15" width="11.7109375" customWidth="1"/>
    <col min="16" max="16" width="11.5703125" customWidth="1"/>
    <col min="17" max="17" width="13.28515625" customWidth="1"/>
  </cols>
  <sheetData>
    <row r="1" spans="1:17" x14ac:dyDescent="0.25">
      <c r="A1" s="16" t="s">
        <v>6</v>
      </c>
      <c r="B1" s="19"/>
      <c r="C1" s="19"/>
      <c r="D1" s="19"/>
      <c r="E1" s="19"/>
      <c r="F1" s="19"/>
      <c r="G1" s="19"/>
      <c r="H1" s="19"/>
      <c r="I1" s="19"/>
      <c r="J1" s="19"/>
      <c r="K1" s="19"/>
      <c r="L1" s="19"/>
      <c r="M1" s="19"/>
      <c r="N1" s="19"/>
      <c r="O1" s="19"/>
    </row>
    <row r="2" spans="1:17" ht="31.5" x14ac:dyDescent="0.5">
      <c r="A2" s="20" t="s">
        <v>191</v>
      </c>
      <c r="B2" s="19"/>
      <c r="C2" s="19"/>
      <c r="D2" s="19"/>
      <c r="E2" s="19"/>
      <c r="F2" s="19"/>
      <c r="G2" s="19"/>
      <c r="H2" s="19"/>
      <c r="I2" s="19"/>
      <c r="J2" s="19"/>
      <c r="K2" s="19"/>
      <c r="L2" s="19"/>
      <c r="M2" s="19"/>
      <c r="N2" s="19"/>
      <c r="O2" s="19"/>
    </row>
    <row r="3" spans="1:17" x14ac:dyDescent="0.25">
      <c r="A3" s="19" t="s">
        <v>14</v>
      </c>
      <c r="B3" s="19"/>
      <c r="C3" s="19"/>
      <c r="D3" s="19"/>
      <c r="E3" s="19"/>
      <c r="F3" s="19"/>
      <c r="G3" s="19"/>
      <c r="H3" s="19"/>
      <c r="I3" s="19"/>
      <c r="J3" s="19"/>
      <c r="K3" s="19"/>
      <c r="L3" s="19"/>
      <c r="M3" s="19"/>
      <c r="N3" s="19"/>
      <c r="O3" s="19"/>
    </row>
    <row r="4" spans="1:17" x14ac:dyDescent="0.25">
      <c r="A4" s="19"/>
      <c r="B4" s="19"/>
      <c r="C4" s="19"/>
      <c r="D4" s="19"/>
      <c r="E4" s="19"/>
      <c r="F4" s="19"/>
      <c r="G4" s="19"/>
      <c r="H4" s="19"/>
      <c r="I4" s="19"/>
      <c r="J4" s="19"/>
      <c r="K4" s="19"/>
      <c r="L4" s="19"/>
      <c r="M4" s="19"/>
      <c r="N4" s="19"/>
      <c r="O4" s="19"/>
    </row>
    <row r="5" spans="1:17" s="22" customFormat="1" ht="18.75" x14ac:dyDescent="0.3">
      <c r="A5" s="63" t="s">
        <v>192</v>
      </c>
      <c r="B5" s="63"/>
      <c r="C5" s="63"/>
      <c r="D5" s="63"/>
      <c r="E5" s="63"/>
      <c r="F5" s="63"/>
      <c r="G5" s="63"/>
      <c r="H5" s="63"/>
      <c r="I5" s="63"/>
      <c r="J5" s="63"/>
      <c r="K5" s="63"/>
      <c r="L5" s="63"/>
      <c r="M5" s="63"/>
      <c r="N5" s="63"/>
      <c r="O5" s="63"/>
    </row>
    <row r="6" spans="1:17" x14ac:dyDescent="0.25">
      <c r="A6" s="19" t="s">
        <v>17</v>
      </c>
      <c r="B6" s="19" t="s">
        <v>27</v>
      </c>
      <c r="C6" s="19" t="s">
        <v>28</v>
      </c>
      <c r="D6" s="19" t="s">
        <v>29</v>
      </c>
      <c r="E6" s="19" t="s">
        <v>30</v>
      </c>
      <c r="F6" s="19" t="s">
        <v>31</v>
      </c>
      <c r="G6" s="19" t="s">
        <v>32</v>
      </c>
      <c r="H6" s="19" t="s">
        <v>33</v>
      </c>
      <c r="I6" s="19" t="s">
        <v>34</v>
      </c>
      <c r="J6" s="19" t="s">
        <v>35</v>
      </c>
      <c r="K6" s="19" t="s">
        <v>36</v>
      </c>
      <c r="L6" s="19" t="s">
        <v>37</v>
      </c>
      <c r="M6" s="19" t="s">
        <v>38</v>
      </c>
      <c r="N6" s="19" t="s">
        <v>39</v>
      </c>
      <c r="O6" s="19" t="s">
        <v>40</v>
      </c>
      <c r="P6" s="19" t="s">
        <v>41</v>
      </c>
      <c r="Q6" s="19" t="s">
        <v>42</v>
      </c>
    </row>
    <row r="7" spans="1:17" s="12" customFormat="1" x14ac:dyDescent="0.25">
      <c r="A7" s="12" t="s">
        <v>43</v>
      </c>
      <c r="B7" s="39">
        <v>8</v>
      </c>
      <c r="C7" s="39">
        <v>7</v>
      </c>
      <c r="D7" s="39">
        <v>6</v>
      </c>
      <c r="E7" s="39">
        <v>6</v>
      </c>
      <c r="F7" s="39">
        <v>6</v>
      </c>
      <c r="G7" s="39">
        <v>6</v>
      </c>
      <c r="H7" s="39">
        <v>6</v>
      </c>
      <c r="I7" s="39">
        <v>6</v>
      </c>
      <c r="J7" s="39">
        <v>6</v>
      </c>
      <c r="K7" s="39">
        <v>4</v>
      </c>
      <c r="L7" s="39">
        <v>4</v>
      </c>
      <c r="M7" s="39">
        <v>3</v>
      </c>
      <c r="N7" s="39">
        <v>3</v>
      </c>
      <c r="O7" s="39">
        <v>3</v>
      </c>
      <c r="P7" s="124">
        <v>3</v>
      </c>
      <c r="Q7" s="111"/>
    </row>
    <row r="8" spans="1:17" x14ac:dyDescent="0.25">
      <c r="A8" s="19" t="s">
        <v>45</v>
      </c>
      <c r="B8" s="35">
        <v>4</v>
      </c>
      <c r="C8" s="35">
        <v>5</v>
      </c>
      <c r="D8" s="35">
        <v>5</v>
      </c>
      <c r="E8" s="35">
        <v>5</v>
      </c>
      <c r="F8" s="35">
        <v>5</v>
      </c>
      <c r="G8" s="35">
        <v>4</v>
      </c>
      <c r="H8" s="35">
        <v>4</v>
      </c>
      <c r="I8" s="35">
        <v>4</v>
      </c>
      <c r="J8" s="35">
        <v>4</v>
      </c>
      <c r="K8" s="35">
        <v>3</v>
      </c>
      <c r="L8" s="35">
        <v>3</v>
      </c>
      <c r="M8" s="35">
        <v>3</v>
      </c>
      <c r="N8" s="35">
        <v>3</v>
      </c>
      <c r="O8" s="35">
        <v>3</v>
      </c>
      <c r="P8" s="128">
        <v>3</v>
      </c>
      <c r="Q8" s="112"/>
    </row>
    <row r="9" spans="1:17" x14ac:dyDescent="0.25">
      <c r="A9" s="19" t="s">
        <v>46</v>
      </c>
      <c r="B9" s="35">
        <v>0</v>
      </c>
      <c r="C9" s="35">
        <v>0</v>
      </c>
      <c r="D9" s="35">
        <v>0</v>
      </c>
      <c r="E9" s="35">
        <v>0</v>
      </c>
      <c r="F9" s="35">
        <v>0</v>
      </c>
      <c r="G9" s="35">
        <v>0</v>
      </c>
      <c r="H9" s="35">
        <v>0</v>
      </c>
      <c r="I9" s="35">
        <v>0</v>
      </c>
      <c r="J9" s="35">
        <v>0</v>
      </c>
      <c r="K9" s="35">
        <v>0</v>
      </c>
      <c r="L9" s="35">
        <v>0</v>
      </c>
      <c r="M9" s="35">
        <v>0</v>
      </c>
      <c r="N9" s="35">
        <v>0</v>
      </c>
      <c r="O9" s="35">
        <v>0</v>
      </c>
      <c r="P9" s="128">
        <v>0</v>
      </c>
      <c r="Q9" s="112"/>
    </row>
    <row r="10" spans="1:17" x14ac:dyDescent="0.25">
      <c r="A10" s="19" t="s">
        <v>47</v>
      </c>
      <c r="B10" s="35">
        <v>2</v>
      </c>
      <c r="C10" s="35">
        <v>0</v>
      </c>
      <c r="D10" s="35">
        <v>0</v>
      </c>
      <c r="E10" s="35">
        <v>0</v>
      </c>
      <c r="F10" s="35">
        <v>0</v>
      </c>
      <c r="G10" s="35">
        <v>0</v>
      </c>
      <c r="H10" s="35">
        <v>0</v>
      </c>
      <c r="I10" s="35">
        <v>0</v>
      </c>
      <c r="J10" s="35">
        <v>0</v>
      </c>
      <c r="K10" s="35">
        <v>0</v>
      </c>
      <c r="L10" s="35">
        <v>0</v>
      </c>
      <c r="M10" s="35">
        <v>0</v>
      </c>
      <c r="N10" s="35">
        <v>0</v>
      </c>
      <c r="O10" s="35">
        <v>0</v>
      </c>
      <c r="P10" s="128">
        <v>0</v>
      </c>
      <c r="Q10" s="112"/>
    </row>
    <row r="11" spans="1:17" x14ac:dyDescent="0.25">
      <c r="A11" s="19" t="s">
        <v>48</v>
      </c>
      <c r="B11" s="35">
        <v>0</v>
      </c>
      <c r="C11" s="35">
        <v>0</v>
      </c>
      <c r="D11" s="35">
        <v>0</v>
      </c>
      <c r="E11" s="35">
        <v>0</v>
      </c>
      <c r="F11" s="35">
        <v>0</v>
      </c>
      <c r="G11" s="35">
        <v>0</v>
      </c>
      <c r="H11" s="35">
        <v>0</v>
      </c>
      <c r="I11" s="35">
        <v>0</v>
      </c>
      <c r="J11" s="35">
        <v>0</v>
      </c>
      <c r="K11" s="35">
        <v>0</v>
      </c>
      <c r="L11" s="35">
        <v>0</v>
      </c>
      <c r="M11" s="35">
        <v>0</v>
      </c>
      <c r="N11" s="35">
        <v>0</v>
      </c>
      <c r="O11" s="35">
        <v>0</v>
      </c>
      <c r="P11" s="128">
        <v>0</v>
      </c>
      <c r="Q11" s="112"/>
    </row>
    <row r="12" spans="1:17" x14ac:dyDescent="0.25">
      <c r="A12" s="19" t="s">
        <v>49</v>
      </c>
      <c r="B12" s="35">
        <v>1</v>
      </c>
      <c r="C12" s="35">
        <v>1</v>
      </c>
      <c r="D12" s="35">
        <v>1</v>
      </c>
      <c r="E12" s="35">
        <v>1</v>
      </c>
      <c r="F12" s="35">
        <v>1</v>
      </c>
      <c r="G12" s="35">
        <v>1</v>
      </c>
      <c r="H12" s="35">
        <v>1</v>
      </c>
      <c r="I12" s="35">
        <v>1</v>
      </c>
      <c r="J12" s="35">
        <v>1</v>
      </c>
      <c r="K12" s="35">
        <v>0</v>
      </c>
      <c r="L12" s="35">
        <v>0</v>
      </c>
      <c r="M12" s="35">
        <v>0</v>
      </c>
      <c r="N12" s="35">
        <v>0</v>
      </c>
      <c r="O12" s="35">
        <v>0</v>
      </c>
      <c r="P12" s="128">
        <v>0</v>
      </c>
      <c r="Q12" s="112"/>
    </row>
    <row r="13" spans="1:17" x14ac:dyDescent="0.25">
      <c r="A13" s="19" t="s">
        <v>81</v>
      </c>
      <c r="B13" s="35">
        <v>1</v>
      </c>
      <c r="C13" s="35">
        <v>1</v>
      </c>
      <c r="D13" s="35">
        <v>0</v>
      </c>
      <c r="E13" s="35">
        <v>0</v>
      </c>
      <c r="F13" s="35">
        <v>0</v>
      </c>
      <c r="G13" s="35">
        <v>1</v>
      </c>
      <c r="H13" s="35">
        <v>1</v>
      </c>
      <c r="I13" s="35">
        <v>1</v>
      </c>
      <c r="J13" s="35">
        <v>1</v>
      </c>
      <c r="K13" s="35">
        <v>1</v>
      </c>
      <c r="L13" s="35">
        <v>1</v>
      </c>
      <c r="M13" s="35">
        <v>0</v>
      </c>
      <c r="N13" s="35">
        <v>0</v>
      </c>
      <c r="O13" s="35">
        <v>0</v>
      </c>
      <c r="P13" s="128">
        <v>0</v>
      </c>
      <c r="Q13" s="112"/>
    </row>
    <row r="14" spans="1:17" x14ac:dyDescent="0.25">
      <c r="A14" s="19"/>
      <c r="B14" s="19"/>
      <c r="C14" s="19"/>
      <c r="D14" s="19"/>
      <c r="E14" s="19"/>
      <c r="F14" s="19"/>
      <c r="G14" s="19"/>
      <c r="H14" s="19"/>
      <c r="I14" s="19"/>
      <c r="J14" s="19"/>
      <c r="K14" s="19"/>
      <c r="L14" s="19"/>
      <c r="M14" s="19"/>
      <c r="N14" s="19"/>
      <c r="O14" s="19"/>
      <c r="P14" s="133"/>
    </row>
    <row r="15" spans="1:17" s="22" customFormat="1" ht="18.75" x14ac:dyDescent="0.3">
      <c r="A15" s="63" t="s">
        <v>193</v>
      </c>
      <c r="B15" s="63"/>
      <c r="C15" s="63"/>
      <c r="D15" s="63"/>
      <c r="E15" s="63"/>
      <c r="F15" s="63"/>
      <c r="G15" s="63"/>
      <c r="H15" s="63"/>
      <c r="I15" s="63"/>
      <c r="J15" s="63"/>
      <c r="K15" s="63"/>
      <c r="L15" s="63"/>
      <c r="M15" s="63"/>
      <c r="N15" s="63"/>
      <c r="O15" s="63"/>
      <c r="P15" s="134"/>
    </row>
    <row r="16" spans="1:17" ht="17.25" x14ac:dyDescent="0.25">
      <c r="A16" s="19" t="s">
        <v>17</v>
      </c>
      <c r="B16" s="19" t="s">
        <v>182</v>
      </c>
      <c r="C16" s="19" t="s">
        <v>28</v>
      </c>
      <c r="D16" s="19" t="s">
        <v>29</v>
      </c>
      <c r="E16" s="19" t="s">
        <v>30</v>
      </c>
      <c r="F16" s="19" t="s">
        <v>31</v>
      </c>
      <c r="G16" s="19" t="s">
        <v>32</v>
      </c>
      <c r="H16" s="19" t="s">
        <v>33</v>
      </c>
      <c r="I16" s="19" t="s">
        <v>34</v>
      </c>
      <c r="J16" s="19" t="s">
        <v>35</v>
      </c>
      <c r="K16" s="19" t="s">
        <v>36</v>
      </c>
      <c r="L16" s="19" t="s">
        <v>37</v>
      </c>
      <c r="M16" s="19" t="s">
        <v>38</v>
      </c>
      <c r="N16" s="19" t="s">
        <v>39</v>
      </c>
      <c r="O16" s="19" t="s">
        <v>40</v>
      </c>
      <c r="P16" s="135" t="s">
        <v>41</v>
      </c>
      <c r="Q16" s="19" t="s">
        <v>42</v>
      </c>
    </row>
    <row r="17" spans="1:17" s="12" customFormat="1" x14ac:dyDescent="0.25">
      <c r="A17" s="12" t="s">
        <v>43</v>
      </c>
      <c r="B17" s="56">
        <v>0.186</v>
      </c>
      <c r="C17" s="56">
        <v>0.16300000000000001</v>
      </c>
      <c r="D17" s="56">
        <v>0.14000000000000001</v>
      </c>
      <c r="E17" s="56">
        <v>0.14000000000000001</v>
      </c>
      <c r="F17" s="56">
        <v>0.13953488372093023</v>
      </c>
      <c r="G17" s="56">
        <v>0.13953488372093023</v>
      </c>
      <c r="H17" s="56">
        <v>0.13</v>
      </c>
      <c r="I17" s="56">
        <v>0.13</v>
      </c>
      <c r="J17" s="56">
        <v>0.13</v>
      </c>
      <c r="K17" s="56">
        <v>0.09</v>
      </c>
      <c r="L17" s="56">
        <v>0.09</v>
      </c>
      <c r="M17" s="56">
        <v>6.4000000000000001E-2</v>
      </c>
      <c r="N17" s="56">
        <v>0.06</v>
      </c>
      <c r="O17" s="56">
        <v>6.4000000000000001E-2</v>
      </c>
      <c r="P17" s="131">
        <v>6.4000000000000001E-2</v>
      </c>
      <c r="Q17" s="113"/>
    </row>
    <row r="18" spans="1:17" x14ac:dyDescent="0.25">
      <c r="A18" s="19" t="s">
        <v>45</v>
      </c>
      <c r="B18" s="57">
        <v>0.2857142857142857</v>
      </c>
      <c r="C18" s="57">
        <v>0.37071428571428572</v>
      </c>
      <c r="D18" s="57">
        <v>0.37071428571428572</v>
      </c>
      <c r="E18" s="57">
        <v>0.37071428571428572</v>
      </c>
      <c r="F18" s="57">
        <v>0.36904761904761901</v>
      </c>
      <c r="G18" s="57">
        <v>0.29761904761904762</v>
      </c>
      <c r="H18" s="57">
        <v>0.29799999999999999</v>
      </c>
      <c r="I18" s="57">
        <v>0.29799999999999999</v>
      </c>
      <c r="J18" s="57">
        <v>0.29799999999999999</v>
      </c>
      <c r="K18" s="57">
        <v>0.22999999999999998</v>
      </c>
      <c r="L18" s="57">
        <v>0.22649999999999998</v>
      </c>
      <c r="M18" s="57">
        <v>0.23100000000000001</v>
      </c>
      <c r="N18" s="57">
        <v>0.23</v>
      </c>
      <c r="O18" s="57">
        <v>0.23100000000000001</v>
      </c>
      <c r="P18" s="132">
        <v>0.23100000000000001</v>
      </c>
      <c r="Q18" s="114"/>
    </row>
    <row r="19" spans="1:17" x14ac:dyDescent="0.25">
      <c r="A19" s="19" t="s">
        <v>46</v>
      </c>
      <c r="B19" s="57">
        <v>0</v>
      </c>
      <c r="C19" s="57">
        <v>0</v>
      </c>
      <c r="D19" s="57">
        <v>0</v>
      </c>
      <c r="E19" s="57">
        <v>0</v>
      </c>
      <c r="F19" s="57">
        <v>0</v>
      </c>
      <c r="G19" s="57">
        <v>0</v>
      </c>
      <c r="H19" s="57">
        <v>0</v>
      </c>
      <c r="I19" s="57">
        <v>0</v>
      </c>
      <c r="J19" s="57">
        <v>0</v>
      </c>
      <c r="K19" s="57">
        <v>0</v>
      </c>
      <c r="L19" s="57">
        <v>0</v>
      </c>
      <c r="M19" s="57">
        <v>0</v>
      </c>
      <c r="N19" s="57">
        <v>0</v>
      </c>
      <c r="O19" s="57">
        <v>0</v>
      </c>
      <c r="P19" s="132">
        <v>0</v>
      </c>
      <c r="Q19" s="114"/>
    </row>
    <row r="20" spans="1:17" x14ac:dyDescent="0.25">
      <c r="A20" s="19" t="s">
        <v>47</v>
      </c>
      <c r="B20" s="57">
        <v>0.185</v>
      </c>
      <c r="C20" s="57">
        <v>0</v>
      </c>
      <c r="D20" s="57">
        <v>0</v>
      </c>
      <c r="E20" s="57">
        <v>0</v>
      </c>
      <c r="F20" s="57">
        <v>0</v>
      </c>
      <c r="G20" s="57">
        <v>0</v>
      </c>
      <c r="H20" s="57">
        <v>0</v>
      </c>
      <c r="I20" s="57">
        <v>0</v>
      </c>
      <c r="J20" s="57">
        <v>0</v>
      </c>
      <c r="K20" s="57">
        <v>0</v>
      </c>
      <c r="L20" s="57">
        <v>0</v>
      </c>
      <c r="M20" s="57">
        <v>0</v>
      </c>
      <c r="N20" s="57">
        <v>0</v>
      </c>
      <c r="O20" s="57">
        <v>0</v>
      </c>
      <c r="P20" s="132">
        <v>0</v>
      </c>
      <c r="Q20" s="114"/>
    </row>
    <row r="21" spans="1:17" x14ac:dyDescent="0.25">
      <c r="A21" s="19" t="s">
        <v>48</v>
      </c>
      <c r="B21" s="57">
        <v>0</v>
      </c>
      <c r="C21" s="57">
        <v>0</v>
      </c>
      <c r="D21" s="57">
        <v>0</v>
      </c>
      <c r="E21" s="57">
        <v>0</v>
      </c>
      <c r="F21" s="57">
        <v>0</v>
      </c>
      <c r="G21" s="57">
        <v>0</v>
      </c>
      <c r="H21" s="57">
        <v>0</v>
      </c>
      <c r="I21" s="57">
        <v>0</v>
      </c>
      <c r="J21" s="57">
        <v>0</v>
      </c>
      <c r="K21" s="57">
        <v>0</v>
      </c>
      <c r="L21" s="57">
        <v>0</v>
      </c>
      <c r="M21" s="57">
        <v>0</v>
      </c>
      <c r="N21" s="57">
        <v>0</v>
      </c>
      <c r="O21" s="57">
        <v>0</v>
      </c>
      <c r="P21" s="132">
        <v>0</v>
      </c>
      <c r="Q21" s="114"/>
    </row>
    <row r="22" spans="1:17" x14ac:dyDescent="0.25">
      <c r="A22" s="19" t="s">
        <v>49</v>
      </c>
      <c r="B22" s="57">
        <v>8.3500000000000005E-2</v>
      </c>
      <c r="C22" s="57">
        <v>8.3500000000000005E-2</v>
      </c>
      <c r="D22" s="57">
        <v>8.3500000000000005E-2</v>
      </c>
      <c r="E22" s="57">
        <v>8.3500000000000005E-2</v>
      </c>
      <c r="F22" s="57">
        <v>8.3333333333333329E-2</v>
      </c>
      <c r="G22" s="57">
        <v>8.3333333333333329E-2</v>
      </c>
      <c r="H22" s="57">
        <v>8.3500000000000005E-2</v>
      </c>
      <c r="I22" s="57">
        <v>8.3500000000000005E-2</v>
      </c>
      <c r="J22" s="57">
        <v>8.3500000000000005E-2</v>
      </c>
      <c r="K22" s="57">
        <v>0</v>
      </c>
      <c r="L22" s="57">
        <v>0</v>
      </c>
      <c r="M22" s="57">
        <v>0</v>
      </c>
      <c r="N22" s="57">
        <v>0</v>
      </c>
      <c r="O22" s="57">
        <v>0</v>
      </c>
      <c r="P22" s="132">
        <v>0</v>
      </c>
      <c r="Q22" s="114"/>
    </row>
    <row r="23" spans="1:17" x14ac:dyDescent="0.25">
      <c r="A23" s="19" t="s">
        <v>81</v>
      </c>
      <c r="B23" s="57">
        <v>0.125</v>
      </c>
      <c r="C23" s="57">
        <v>0.125</v>
      </c>
      <c r="D23" s="57">
        <v>0</v>
      </c>
      <c r="E23" s="57">
        <v>0</v>
      </c>
      <c r="F23" s="57">
        <v>0</v>
      </c>
      <c r="G23" s="57">
        <v>0.125</v>
      </c>
      <c r="H23" s="57">
        <v>0.1</v>
      </c>
      <c r="I23" s="57">
        <v>0.1</v>
      </c>
      <c r="J23" s="57">
        <v>0.1</v>
      </c>
      <c r="K23" s="57">
        <v>0.1</v>
      </c>
      <c r="L23" s="57">
        <v>0.1</v>
      </c>
      <c r="M23" s="57">
        <v>0</v>
      </c>
      <c r="N23" s="57">
        <v>0</v>
      </c>
      <c r="O23" s="57">
        <v>0</v>
      </c>
      <c r="P23" s="132">
        <v>0</v>
      </c>
      <c r="Q23" s="114"/>
    </row>
    <row r="24" spans="1:17" x14ac:dyDescent="0.25">
      <c r="A24" s="19"/>
      <c r="B24" s="19"/>
      <c r="C24" s="19"/>
      <c r="D24" s="19"/>
      <c r="E24" s="19"/>
      <c r="F24" s="19"/>
      <c r="G24" s="19"/>
      <c r="H24" s="19"/>
      <c r="I24" s="19"/>
      <c r="J24" s="19"/>
      <c r="K24" s="19"/>
      <c r="L24" s="19"/>
      <c r="M24" s="19"/>
      <c r="N24" s="19"/>
      <c r="O24" s="19"/>
      <c r="P24" s="133"/>
    </row>
    <row r="25" spans="1:17" s="22" customFormat="1" ht="18.75" x14ac:dyDescent="0.3">
      <c r="A25" s="63" t="s">
        <v>194</v>
      </c>
      <c r="B25" s="63"/>
      <c r="C25" s="63"/>
      <c r="D25" s="63"/>
      <c r="E25" s="63"/>
      <c r="F25" s="63"/>
      <c r="G25" s="63"/>
      <c r="H25" s="63"/>
      <c r="I25" s="63"/>
      <c r="J25" s="63"/>
      <c r="K25" s="63"/>
      <c r="L25" s="63"/>
      <c r="M25" s="63"/>
      <c r="N25" s="63"/>
      <c r="O25" s="63"/>
      <c r="P25" s="134"/>
    </row>
    <row r="26" spans="1:17" x14ac:dyDescent="0.25">
      <c r="A26" s="19" t="s">
        <v>17</v>
      </c>
      <c r="B26" s="19" t="s">
        <v>27</v>
      </c>
      <c r="C26" s="19" t="s">
        <v>28</v>
      </c>
      <c r="D26" s="19" t="s">
        <v>29</v>
      </c>
      <c r="E26" s="19" t="s">
        <v>30</v>
      </c>
      <c r="F26" s="19" t="s">
        <v>31</v>
      </c>
      <c r="G26" s="19" t="s">
        <v>32</v>
      </c>
      <c r="H26" s="19" t="s">
        <v>33</v>
      </c>
      <c r="I26" s="19" t="s">
        <v>34</v>
      </c>
      <c r="J26" s="19" t="s">
        <v>35</v>
      </c>
      <c r="K26" s="19" t="s">
        <v>36</v>
      </c>
      <c r="L26" s="19" t="s">
        <v>37</v>
      </c>
      <c r="M26" s="19" t="s">
        <v>38</v>
      </c>
      <c r="N26" s="19" t="s">
        <v>39</v>
      </c>
      <c r="O26" s="19" t="s">
        <v>40</v>
      </c>
      <c r="P26" s="135" t="s">
        <v>41</v>
      </c>
      <c r="Q26" s="19" t="s">
        <v>42</v>
      </c>
    </row>
    <row r="27" spans="1:17" s="12" customFormat="1" x14ac:dyDescent="0.25">
      <c r="A27" s="12" t="s">
        <v>43</v>
      </c>
      <c r="B27" s="56">
        <v>1</v>
      </c>
      <c r="C27" s="56">
        <v>1</v>
      </c>
      <c r="D27" s="56">
        <v>1</v>
      </c>
      <c r="E27" s="56">
        <v>1</v>
      </c>
      <c r="F27" s="56">
        <v>1</v>
      </c>
      <c r="G27" s="56">
        <v>1</v>
      </c>
      <c r="H27" s="56">
        <v>1</v>
      </c>
      <c r="I27" s="56">
        <v>1</v>
      </c>
      <c r="J27" s="56">
        <v>1</v>
      </c>
      <c r="K27" s="56">
        <v>1</v>
      </c>
      <c r="L27" s="56">
        <v>1</v>
      </c>
      <c r="M27" s="56">
        <v>1</v>
      </c>
      <c r="N27" s="56">
        <v>1</v>
      </c>
      <c r="O27" s="56">
        <v>1</v>
      </c>
      <c r="P27" s="131">
        <v>1</v>
      </c>
      <c r="Q27" s="113"/>
    </row>
    <row r="28" spans="1:17" x14ac:dyDescent="0.25">
      <c r="A28" s="19" t="s">
        <v>45</v>
      </c>
      <c r="B28" s="57">
        <v>0.5</v>
      </c>
      <c r="C28" s="57">
        <v>0.71428571428571419</v>
      </c>
      <c r="D28" s="57">
        <v>0.83333333333333326</v>
      </c>
      <c r="E28" s="57">
        <v>0.83333333333333326</v>
      </c>
      <c r="F28" s="57">
        <v>0.83333333333333326</v>
      </c>
      <c r="G28" s="57">
        <v>0.66666666666666663</v>
      </c>
      <c r="H28" s="57">
        <v>0.66666666666666663</v>
      </c>
      <c r="I28" s="57">
        <v>0.66666666666666663</v>
      </c>
      <c r="J28" s="57">
        <v>0.66666666666666663</v>
      </c>
      <c r="K28" s="57">
        <v>0.75</v>
      </c>
      <c r="L28" s="57">
        <v>0.75</v>
      </c>
      <c r="M28" s="57">
        <v>1</v>
      </c>
      <c r="N28" s="57">
        <v>1</v>
      </c>
      <c r="O28" s="57">
        <v>1</v>
      </c>
      <c r="P28" s="132">
        <v>1</v>
      </c>
      <c r="Q28" s="114"/>
    </row>
    <row r="29" spans="1:17" x14ac:dyDescent="0.25">
      <c r="A29" s="19" t="s">
        <v>46</v>
      </c>
      <c r="B29" s="57">
        <v>0</v>
      </c>
      <c r="C29" s="57">
        <v>0</v>
      </c>
      <c r="D29" s="57">
        <v>0</v>
      </c>
      <c r="E29" s="57">
        <v>0</v>
      </c>
      <c r="F29" s="57">
        <v>0</v>
      </c>
      <c r="G29" s="57">
        <v>0</v>
      </c>
      <c r="H29" s="57">
        <v>0</v>
      </c>
      <c r="I29" s="57">
        <v>0</v>
      </c>
      <c r="J29" s="57">
        <v>0</v>
      </c>
      <c r="K29" s="57">
        <v>0</v>
      </c>
      <c r="L29" s="57">
        <v>0</v>
      </c>
      <c r="M29" s="57">
        <v>0</v>
      </c>
      <c r="N29" s="57">
        <v>0</v>
      </c>
      <c r="O29" s="57">
        <v>0</v>
      </c>
      <c r="P29" s="132">
        <v>0</v>
      </c>
      <c r="Q29" s="114"/>
    </row>
    <row r="30" spans="1:17" x14ac:dyDescent="0.25">
      <c r="A30" s="19" t="s">
        <v>47</v>
      </c>
      <c r="B30" s="57">
        <v>0.25</v>
      </c>
      <c r="C30" s="57">
        <v>0</v>
      </c>
      <c r="D30" s="57">
        <v>0</v>
      </c>
      <c r="E30" s="57">
        <v>0</v>
      </c>
      <c r="F30" s="57">
        <v>0</v>
      </c>
      <c r="G30" s="57">
        <v>0</v>
      </c>
      <c r="H30" s="57">
        <v>0</v>
      </c>
      <c r="I30" s="57">
        <v>0</v>
      </c>
      <c r="J30" s="57">
        <v>0</v>
      </c>
      <c r="K30" s="57">
        <v>0</v>
      </c>
      <c r="L30" s="57">
        <v>0</v>
      </c>
      <c r="M30" s="57">
        <v>0</v>
      </c>
      <c r="N30" s="57">
        <v>0</v>
      </c>
      <c r="O30" s="57">
        <v>0</v>
      </c>
      <c r="P30" s="132">
        <v>0</v>
      </c>
      <c r="Q30" s="114"/>
    </row>
    <row r="31" spans="1:17" x14ac:dyDescent="0.25">
      <c r="A31" s="19" t="s">
        <v>48</v>
      </c>
      <c r="B31" s="57">
        <v>0</v>
      </c>
      <c r="C31" s="57">
        <v>0</v>
      </c>
      <c r="D31" s="57">
        <v>0</v>
      </c>
      <c r="E31" s="57">
        <v>0</v>
      </c>
      <c r="F31" s="57">
        <v>0</v>
      </c>
      <c r="G31" s="57">
        <v>0</v>
      </c>
      <c r="H31" s="57">
        <v>0</v>
      </c>
      <c r="I31" s="57">
        <v>0</v>
      </c>
      <c r="J31" s="57">
        <v>0</v>
      </c>
      <c r="K31" s="57">
        <v>0</v>
      </c>
      <c r="L31" s="57">
        <v>0</v>
      </c>
      <c r="M31" s="57">
        <v>0</v>
      </c>
      <c r="N31" s="57">
        <v>0</v>
      </c>
      <c r="O31" s="57">
        <v>0</v>
      </c>
      <c r="P31" s="132">
        <v>0</v>
      </c>
      <c r="Q31" s="114"/>
    </row>
    <row r="32" spans="1:17" x14ac:dyDescent="0.25">
      <c r="A32" s="19" t="s">
        <v>49</v>
      </c>
      <c r="B32" s="57">
        <v>0.125</v>
      </c>
      <c r="C32" s="57">
        <v>0.14285714285714285</v>
      </c>
      <c r="D32" s="57">
        <v>0.16666666666666666</v>
      </c>
      <c r="E32" s="57">
        <v>0.16666666666666666</v>
      </c>
      <c r="F32" s="57">
        <v>0.16666666666666666</v>
      </c>
      <c r="G32" s="57">
        <v>0.16666666666666666</v>
      </c>
      <c r="H32" s="57">
        <v>0.16666666666666666</v>
      </c>
      <c r="I32" s="57">
        <v>0.16666666666666666</v>
      </c>
      <c r="J32" s="57">
        <v>0.16666666666666666</v>
      </c>
      <c r="K32" s="57">
        <v>0</v>
      </c>
      <c r="L32" s="57">
        <v>0</v>
      </c>
      <c r="M32" s="57">
        <v>0</v>
      </c>
      <c r="N32" s="57">
        <v>0</v>
      </c>
      <c r="O32" s="57">
        <v>0</v>
      </c>
      <c r="P32" s="132">
        <v>0</v>
      </c>
      <c r="Q32" s="114"/>
    </row>
    <row r="33" spans="1:17" x14ac:dyDescent="0.25">
      <c r="A33" s="19" t="s">
        <v>81</v>
      </c>
      <c r="B33" s="57">
        <v>0.125</v>
      </c>
      <c r="C33" s="57">
        <v>0.14285714285714285</v>
      </c>
      <c r="D33" s="57">
        <v>0</v>
      </c>
      <c r="E33" s="57">
        <v>0</v>
      </c>
      <c r="F33" s="57">
        <v>0</v>
      </c>
      <c r="G33" s="57">
        <v>0.16666666666666666</v>
      </c>
      <c r="H33" s="57">
        <v>0.16666666666666666</v>
      </c>
      <c r="I33" s="57">
        <v>0.16666666666666666</v>
      </c>
      <c r="J33" s="57">
        <v>0.16666666666666666</v>
      </c>
      <c r="K33" s="57">
        <v>0.25</v>
      </c>
      <c r="L33" s="57">
        <v>0.25</v>
      </c>
      <c r="M33" s="57">
        <v>0</v>
      </c>
      <c r="N33" s="57">
        <v>0</v>
      </c>
      <c r="O33" s="57">
        <v>0</v>
      </c>
      <c r="P33" s="132">
        <v>0</v>
      </c>
      <c r="Q33" s="114"/>
    </row>
    <row r="34" spans="1:17" s="37" customFormat="1" ht="12" x14ac:dyDescent="0.25">
      <c r="A34" s="37" t="s">
        <v>195</v>
      </c>
    </row>
    <row r="35" spans="1:17" s="37" customFormat="1" ht="12" x14ac:dyDescent="0.25">
      <c r="A35" s="37" t="s">
        <v>87</v>
      </c>
    </row>
    <row r="36" spans="1:17" x14ac:dyDescent="0.25">
      <c r="A36" s="19"/>
      <c r="B36" s="19"/>
      <c r="C36" s="19"/>
      <c r="D36" s="19"/>
      <c r="E36" s="19"/>
      <c r="F36" s="19"/>
      <c r="G36" s="19"/>
      <c r="H36" s="19"/>
      <c r="I36" s="19"/>
      <c r="J36" s="19"/>
      <c r="K36" s="19"/>
      <c r="L36" s="19"/>
      <c r="M36" s="19"/>
      <c r="N36" s="19"/>
      <c r="O36" s="19"/>
    </row>
    <row r="37" spans="1:17" s="55" customFormat="1" ht="5.0999999999999996" customHeight="1" x14ac:dyDescent="0.25">
      <c r="A37" s="54"/>
      <c r="B37" s="54"/>
      <c r="C37" s="54"/>
      <c r="D37" s="54"/>
      <c r="E37" s="54"/>
      <c r="F37" s="54"/>
      <c r="G37" s="54"/>
      <c r="H37" s="54"/>
      <c r="I37" s="54"/>
      <c r="J37" s="54"/>
      <c r="K37" s="54"/>
      <c r="L37" s="54"/>
      <c r="M37" s="54"/>
      <c r="N37" s="54"/>
      <c r="O37" s="54"/>
    </row>
    <row r="38" spans="1:17" hidden="1" outlineLevel="1" x14ac:dyDescent="0.25">
      <c r="A38" s="19"/>
      <c r="B38" s="19"/>
      <c r="C38" s="19"/>
      <c r="D38" s="19"/>
      <c r="E38" s="19"/>
      <c r="F38" s="19"/>
      <c r="G38" s="19"/>
      <c r="H38" s="19"/>
      <c r="I38" s="19"/>
      <c r="J38" s="19"/>
      <c r="K38" s="19"/>
      <c r="L38" s="19"/>
      <c r="M38" s="19"/>
      <c r="N38" s="19"/>
      <c r="O38" s="19"/>
    </row>
    <row r="39" spans="1:17" ht="27.75" hidden="1" outlineLevel="1" x14ac:dyDescent="0.45">
      <c r="A39" s="21" t="s">
        <v>196</v>
      </c>
      <c r="B39" s="19"/>
      <c r="C39" s="19"/>
      <c r="D39" s="19"/>
      <c r="E39" s="19"/>
      <c r="F39" s="19"/>
      <c r="G39" s="19"/>
      <c r="H39" s="19"/>
      <c r="I39" s="19"/>
      <c r="J39" s="19"/>
      <c r="K39" s="19"/>
      <c r="L39" s="19"/>
      <c r="M39" s="19"/>
      <c r="N39" s="19"/>
      <c r="O39" s="19"/>
    </row>
    <row r="40" spans="1:17" s="22" customFormat="1" ht="18.75" hidden="1" outlineLevel="1" x14ac:dyDescent="0.3">
      <c r="A40" s="63" t="s">
        <v>197</v>
      </c>
      <c r="B40" s="63"/>
      <c r="C40" s="63"/>
      <c r="D40" s="63"/>
      <c r="E40" s="63"/>
      <c r="F40" s="63"/>
      <c r="G40" s="63"/>
      <c r="H40" s="63"/>
      <c r="I40" s="63"/>
      <c r="J40" s="63"/>
      <c r="K40" s="63"/>
      <c r="L40" s="63"/>
      <c r="M40" s="63"/>
      <c r="N40" s="63"/>
      <c r="O40" s="63"/>
    </row>
    <row r="41" spans="1:17" hidden="1" outlineLevel="1" x14ac:dyDescent="0.25">
      <c r="A41" s="19" t="s">
        <v>17</v>
      </c>
      <c r="B41" s="19" t="s">
        <v>27</v>
      </c>
      <c r="C41" s="19" t="s">
        <v>28</v>
      </c>
      <c r="D41" s="19" t="s">
        <v>29</v>
      </c>
      <c r="E41" s="19" t="s">
        <v>30</v>
      </c>
      <c r="F41" s="19" t="s">
        <v>31</v>
      </c>
      <c r="G41" s="19" t="s">
        <v>32</v>
      </c>
      <c r="H41" s="19" t="s">
        <v>33</v>
      </c>
      <c r="I41" s="19" t="s">
        <v>34</v>
      </c>
      <c r="J41" s="19" t="s">
        <v>35</v>
      </c>
      <c r="K41" s="19" t="s">
        <v>36</v>
      </c>
      <c r="L41" s="19" t="s">
        <v>37</v>
      </c>
      <c r="M41" s="19"/>
      <c r="N41" s="19"/>
      <c r="O41" s="19"/>
    </row>
    <row r="42" spans="1:17" s="12" customFormat="1" hidden="1" outlineLevel="1" x14ac:dyDescent="0.25">
      <c r="A42" s="12" t="s">
        <v>43</v>
      </c>
      <c r="B42" s="39">
        <v>8</v>
      </c>
      <c r="C42" s="39">
        <v>7</v>
      </c>
      <c r="D42" s="39">
        <v>6</v>
      </c>
      <c r="E42" s="39">
        <v>6</v>
      </c>
      <c r="F42" s="39">
        <v>6</v>
      </c>
      <c r="G42" s="39">
        <v>6</v>
      </c>
      <c r="H42" s="39">
        <v>6</v>
      </c>
      <c r="I42" s="39">
        <v>6</v>
      </c>
      <c r="J42" s="39">
        <v>6</v>
      </c>
      <c r="K42" s="39">
        <v>4</v>
      </c>
      <c r="L42" s="39">
        <v>4</v>
      </c>
    </row>
    <row r="43" spans="1:17" hidden="1" outlineLevel="1" x14ac:dyDescent="0.25">
      <c r="A43" s="19" t="s">
        <v>110</v>
      </c>
      <c r="B43" s="35">
        <v>0</v>
      </c>
      <c r="C43" s="35">
        <v>1</v>
      </c>
      <c r="D43" s="35">
        <v>1</v>
      </c>
      <c r="E43" s="35">
        <v>1</v>
      </c>
      <c r="F43" s="35">
        <v>1</v>
      </c>
      <c r="G43" s="35">
        <v>1</v>
      </c>
      <c r="H43" s="35">
        <v>1</v>
      </c>
      <c r="I43" s="35">
        <v>1</v>
      </c>
      <c r="J43" s="35">
        <v>1</v>
      </c>
      <c r="K43" s="35">
        <v>1</v>
      </c>
      <c r="L43" s="35">
        <v>1</v>
      </c>
      <c r="M43" s="19"/>
      <c r="N43" s="19"/>
      <c r="O43" s="19"/>
    </row>
    <row r="44" spans="1:17" hidden="1" outlineLevel="1" x14ac:dyDescent="0.25">
      <c r="A44" s="19" t="s">
        <v>46</v>
      </c>
      <c r="B44" s="35">
        <v>0</v>
      </c>
      <c r="C44" s="35">
        <v>0</v>
      </c>
      <c r="D44" s="35">
        <v>0</v>
      </c>
      <c r="E44" s="35">
        <v>0</v>
      </c>
      <c r="F44" s="35">
        <v>0</v>
      </c>
      <c r="G44" s="35">
        <v>0</v>
      </c>
      <c r="H44" s="35">
        <v>0</v>
      </c>
      <c r="I44" s="35">
        <v>0</v>
      </c>
      <c r="J44" s="35">
        <v>0</v>
      </c>
      <c r="K44" s="35">
        <v>0</v>
      </c>
      <c r="L44" s="35">
        <v>0</v>
      </c>
      <c r="M44" s="19"/>
      <c r="N44" s="19"/>
      <c r="O44" s="19"/>
    </row>
    <row r="45" spans="1:17" hidden="1" outlineLevel="1" x14ac:dyDescent="0.25">
      <c r="A45" s="19" t="s">
        <v>111</v>
      </c>
      <c r="B45" s="35">
        <v>4</v>
      </c>
      <c r="C45" s="35">
        <v>4</v>
      </c>
      <c r="D45" s="35">
        <v>4</v>
      </c>
      <c r="E45" s="35">
        <v>4</v>
      </c>
      <c r="F45" s="35">
        <v>4</v>
      </c>
      <c r="G45" s="35">
        <v>3</v>
      </c>
      <c r="H45" s="35">
        <v>3</v>
      </c>
      <c r="I45" s="35">
        <v>3</v>
      </c>
      <c r="J45" s="35">
        <v>3</v>
      </c>
      <c r="K45" s="35">
        <v>2</v>
      </c>
      <c r="L45" s="35">
        <v>2</v>
      </c>
      <c r="M45" s="19"/>
      <c r="N45" s="19"/>
      <c r="O45" s="19"/>
    </row>
    <row r="46" spans="1:17" hidden="1" outlineLevel="1" x14ac:dyDescent="0.25">
      <c r="A46" s="19" t="s">
        <v>121</v>
      </c>
      <c r="B46" s="35">
        <v>1</v>
      </c>
      <c r="C46" s="35">
        <v>0</v>
      </c>
      <c r="D46" s="35">
        <v>0</v>
      </c>
      <c r="E46" s="35">
        <v>0</v>
      </c>
      <c r="F46" s="35">
        <v>0</v>
      </c>
      <c r="G46" s="35">
        <v>0</v>
      </c>
      <c r="H46" s="35">
        <v>0</v>
      </c>
      <c r="I46" s="35">
        <v>0</v>
      </c>
      <c r="J46" s="35">
        <v>0</v>
      </c>
      <c r="K46" s="35">
        <v>0</v>
      </c>
      <c r="L46" s="35">
        <v>0</v>
      </c>
      <c r="M46" s="19"/>
      <c r="N46" s="19"/>
      <c r="O46" s="19"/>
    </row>
    <row r="47" spans="1:17" hidden="1" outlineLevel="1" x14ac:dyDescent="0.25">
      <c r="A47" s="19" t="s">
        <v>113</v>
      </c>
      <c r="B47" s="35">
        <v>1</v>
      </c>
      <c r="C47" s="35">
        <v>0</v>
      </c>
      <c r="D47" s="35">
        <v>0</v>
      </c>
      <c r="E47" s="35">
        <v>0</v>
      </c>
      <c r="F47" s="35">
        <v>0</v>
      </c>
      <c r="G47" s="35">
        <v>0</v>
      </c>
      <c r="H47" s="35">
        <v>0</v>
      </c>
      <c r="I47" s="35">
        <v>0</v>
      </c>
      <c r="J47" s="35">
        <v>0</v>
      </c>
      <c r="K47" s="35">
        <v>0</v>
      </c>
      <c r="L47" s="35">
        <v>0</v>
      </c>
      <c r="M47" s="19"/>
      <c r="N47" s="19"/>
      <c r="O47" s="19"/>
    </row>
    <row r="48" spans="1:17" hidden="1" outlineLevel="1" x14ac:dyDescent="0.25">
      <c r="A48" s="19" t="s">
        <v>48</v>
      </c>
      <c r="B48" s="35">
        <v>0</v>
      </c>
      <c r="C48" s="35">
        <v>0</v>
      </c>
      <c r="D48" s="35">
        <v>0</v>
      </c>
      <c r="E48" s="35">
        <v>0</v>
      </c>
      <c r="F48" s="35">
        <v>0</v>
      </c>
      <c r="G48" s="35">
        <v>0</v>
      </c>
      <c r="H48" s="35">
        <v>0</v>
      </c>
      <c r="I48" s="35">
        <v>0</v>
      </c>
      <c r="J48" s="35">
        <v>0</v>
      </c>
      <c r="K48" s="35">
        <v>0</v>
      </c>
      <c r="L48" s="35">
        <v>0</v>
      </c>
      <c r="M48" s="19"/>
      <c r="N48" s="19"/>
      <c r="O48" s="19"/>
    </row>
    <row r="49" spans="1:15" hidden="1" outlineLevel="1" x14ac:dyDescent="0.25">
      <c r="A49" s="19" t="s">
        <v>114</v>
      </c>
      <c r="B49" s="35">
        <v>0</v>
      </c>
      <c r="C49" s="35">
        <v>0</v>
      </c>
      <c r="D49" s="35">
        <v>0</v>
      </c>
      <c r="E49" s="35">
        <v>0</v>
      </c>
      <c r="F49" s="35">
        <v>0</v>
      </c>
      <c r="G49" s="35">
        <v>0</v>
      </c>
      <c r="H49" s="35">
        <v>0</v>
      </c>
      <c r="I49" s="35">
        <v>0</v>
      </c>
      <c r="J49" s="35">
        <v>0</v>
      </c>
      <c r="K49" s="35">
        <v>0</v>
      </c>
      <c r="L49" s="35">
        <v>0</v>
      </c>
      <c r="M49" s="19"/>
      <c r="N49" s="19"/>
      <c r="O49" s="19"/>
    </row>
    <row r="50" spans="1:15" hidden="1" outlineLevel="1" x14ac:dyDescent="0.25">
      <c r="A50" s="19" t="s">
        <v>115</v>
      </c>
      <c r="B50" s="35">
        <v>1</v>
      </c>
      <c r="C50" s="35">
        <v>1</v>
      </c>
      <c r="D50" s="35">
        <v>1</v>
      </c>
      <c r="E50" s="35">
        <v>1</v>
      </c>
      <c r="F50" s="35">
        <v>1</v>
      </c>
      <c r="G50" s="35">
        <v>1</v>
      </c>
      <c r="H50" s="35">
        <v>1</v>
      </c>
      <c r="I50" s="35">
        <v>1</v>
      </c>
      <c r="J50" s="35">
        <v>1</v>
      </c>
      <c r="K50" s="35">
        <v>0</v>
      </c>
      <c r="L50" s="35">
        <v>0</v>
      </c>
      <c r="M50" s="19"/>
      <c r="N50" s="19"/>
      <c r="O50" s="19"/>
    </row>
    <row r="51" spans="1:15" hidden="1" outlineLevel="1" x14ac:dyDescent="0.25">
      <c r="A51" s="19" t="s">
        <v>81</v>
      </c>
      <c r="B51" s="35">
        <v>1</v>
      </c>
      <c r="C51" s="35">
        <v>1</v>
      </c>
      <c r="D51" s="35">
        <v>0</v>
      </c>
      <c r="E51" s="35">
        <v>0</v>
      </c>
      <c r="F51" s="35">
        <v>0</v>
      </c>
      <c r="G51" s="35">
        <v>1</v>
      </c>
      <c r="H51" s="35">
        <v>1</v>
      </c>
      <c r="I51" s="35">
        <v>1</v>
      </c>
      <c r="J51" s="35">
        <v>1</v>
      </c>
      <c r="K51" s="35">
        <v>1</v>
      </c>
      <c r="L51" s="35">
        <v>1</v>
      </c>
      <c r="M51" s="19"/>
      <c r="N51" s="19"/>
      <c r="O51" s="19"/>
    </row>
    <row r="52" spans="1:15" hidden="1" outlineLevel="1" x14ac:dyDescent="0.25">
      <c r="A52" s="19"/>
      <c r="B52" s="35"/>
      <c r="C52" s="35"/>
      <c r="D52" s="35"/>
      <c r="E52" s="35"/>
      <c r="F52" s="35"/>
      <c r="G52" s="35"/>
      <c r="H52" s="35"/>
      <c r="I52" s="35"/>
      <c r="J52" s="35"/>
      <c r="K52" s="35"/>
      <c r="L52" s="35"/>
      <c r="M52" s="19"/>
      <c r="N52" s="19"/>
      <c r="O52" s="19"/>
    </row>
    <row r="53" spans="1:15" s="22" customFormat="1" ht="18.75" hidden="1" outlineLevel="1" x14ac:dyDescent="0.3">
      <c r="A53" s="63" t="s">
        <v>198</v>
      </c>
      <c r="B53" s="63"/>
      <c r="C53" s="63"/>
      <c r="D53" s="63"/>
      <c r="E53" s="63"/>
      <c r="F53" s="63"/>
      <c r="G53" s="63"/>
      <c r="H53" s="63"/>
      <c r="I53" s="63"/>
      <c r="J53" s="63"/>
      <c r="K53" s="63"/>
      <c r="L53" s="63"/>
      <c r="M53" s="63"/>
      <c r="N53" s="63"/>
      <c r="O53" s="63"/>
    </row>
    <row r="54" spans="1:15" ht="17.25" hidden="1" outlineLevel="1" x14ac:dyDescent="0.25">
      <c r="A54" s="19" t="s">
        <v>17</v>
      </c>
      <c r="B54" s="19" t="s">
        <v>182</v>
      </c>
      <c r="C54" s="19" t="s">
        <v>28</v>
      </c>
      <c r="D54" s="19" t="s">
        <v>29</v>
      </c>
      <c r="E54" s="19" t="s">
        <v>30</v>
      </c>
      <c r="F54" s="19" t="s">
        <v>31</v>
      </c>
      <c r="G54" s="19" t="s">
        <v>32</v>
      </c>
      <c r="H54" s="19" t="s">
        <v>33</v>
      </c>
      <c r="I54" s="19" t="s">
        <v>34</v>
      </c>
      <c r="J54" s="19" t="s">
        <v>35</v>
      </c>
      <c r="K54" s="19" t="s">
        <v>36</v>
      </c>
      <c r="L54" s="19" t="s">
        <v>37</v>
      </c>
      <c r="M54" s="19"/>
      <c r="N54" s="19"/>
      <c r="O54" s="19"/>
    </row>
    <row r="55" spans="1:15" s="12" customFormat="1" hidden="1" outlineLevel="1" x14ac:dyDescent="0.25">
      <c r="A55" s="12" t="s">
        <v>43</v>
      </c>
      <c r="B55" s="97">
        <v>0.186</v>
      </c>
      <c r="C55" s="97">
        <v>0.16300000000000001</v>
      </c>
      <c r="D55" s="97">
        <v>0.14000000000000001</v>
      </c>
      <c r="E55" s="97">
        <v>0.14000000000000001</v>
      </c>
      <c r="F55" s="97">
        <v>0.13953488372093023</v>
      </c>
      <c r="G55" s="97">
        <v>0.13953488372093023</v>
      </c>
      <c r="H55" s="97">
        <v>0.13</v>
      </c>
      <c r="I55" s="97">
        <v>0.13</v>
      </c>
      <c r="J55" s="97">
        <v>0.13</v>
      </c>
      <c r="K55" s="97">
        <v>0.09</v>
      </c>
      <c r="L55" s="97">
        <v>8.5000000000000006E-2</v>
      </c>
    </row>
    <row r="56" spans="1:15" hidden="1" outlineLevel="1" x14ac:dyDescent="0.25">
      <c r="A56" s="19" t="s">
        <v>110</v>
      </c>
      <c r="B56" s="99">
        <v>0</v>
      </c>
      <c r="C56" s="99">
        <v>0.17</v>
      </c>
      <c r="D56" s="99">
        <v>0.17</v>
      </c>
      <c r="E56" s="99">
        <v>0.17</v>
      </c>
      <c r="F56" s="99">
        <v>0.16666666666666666</v>
      </c>
      <c r="G56" s="99">
        <v>0.16666666666666666</v>
      </c>
      <c r="H56" s="99">
        <v>0.16700000000000001</v>
      </c>
      <c r="I56" s="99">
        <v>0.16700000000000001</v>
      </c>
      <c r="J56" s="99">
        <v>0.16700000000000001</v>
      </c>
      <c r="K56" s="99">
        <v>0.17</v>
      </c>
      <c r="L56" s="99">
        <v>0.16700000000000001</v>
      </c>
      <c r="M56" s="19"/>
      <c r="N56" s="19"/>
      <c r="O56" s="19"/>
    </row>
    <row r="57" spans="1:15" hidden="1" outlineLevel="1" x14ac:dyDescent="0.25">
      <c r="A57" s="19" t="s">
        <v>46</v>
      </c>
      <c r="B57" s="99">
        <v>0</v>
      </c>
      <c r="C57" s="99">
        <v>0</v>
      </c>
      <c r="D57" s="99">
        <v>0</v>
      </c>
      <c r="E57" s="99">
        <v>0</v>
      </c>
      <c r="F57" s="99">
        <v>0</v>
      </c>
      <c r="G57" s="99">
        <v>0</v>
      </c>
      <c r="H57" s="99">
        <v>0</v>
      </c>
      <c r="I57" s="99">
        <v>0</v>
      </c>
      <c r="J57" s="99">
        <v>0</v>
      </c>
      <c r="K57" s="99">
        <v>0</v>
      </c>
      <c r="L57" s="99">
        <v>0</v>
      </c>
      <c r="M57" s="19"/>
      <c r="N57" s="19"/>
      <c r="O57" s="19"/>
    </row>
    <row r="58" spans="1:15" hidden="1" outlineLevel="1" x14ac:dyDescent="0.25">
      <c r="A58" s="19" t="s">
        <v>111</v>
      </c>
      <c r="B58" s="99">
        <v>0.5714285714285714</v>
      </c>
      <c r="C58" s="99">
        <v>0.5714285714285714</v>
      </c>
      <c r="D58" s="99">
        <v>0.5714285714285714</v>
      </c>
      <c r="E58" s="99">
        <v>0.5714285714285714</v>
      </c>
      <c r="F58" s="99">
        <v>0.5714285714285714</v>
      </c>
      <c r="G58" s="99">
        <v>0.42857142857142855</v>
      </c>
      <c r="H58" s="99">
        <v>0.42899999999999999</v>
      </c>
      <c r="I58" s="99">
        <v>0.42899999999999999</v>
      </c>
      <c r="J58" s="99">
        <v>0.42899999999999999</v>
      </c>
      <c r="K58" s="99">
        <v>0.28999999999999998</v>
      </c>
      <c r="L58" s="99">
        <v>0.28599999999999998</v>
      </c>
      <c r="M58" s="19"/>
      <c r="N58" s="19"/>
      <c r="O58" s="19"/>
    </row>
    <row r="59" spans="1:15" hidden="1" outlineLevel="1" x14ac:dyDescent="0.25">
      <c r="A59" s="19" t="s">
        <v>121</v>
      </c>
      <c r="B59" s="99">
        <v>0.17</v>
      </c>
      <c r="C59" s="99">
        <v>0</v>
      </c>
      <c r="D59" s="99">
        <v>0</v>
      </c>
      <c r="E59" s="99">
        <v>0</v>
      </c>
      <c r="F59" s="99">
        <v>0</v>
      </c>
      <c r="G59" s="99">
        <v>0</v>
      </c>
      <c r="H59" s="99">
        <v>0</v>
      </c>
      <c r="I59" s="99">
        <v>0</v>
      </c>
      <c r="J59" s="99">
        <v>0</v>
      </c>
      <c r="K59" s="99">
        <v>0</v>
      </c>
      <c r="L59" s="99">
        <v>0</v>
      </c>
      <c r="M59" s="19"/>
      <c r="N59" s="19"/>
      <c r="O59" s="19"/>
    </row>
    <row r="60" spans="1:15" hidden="1" outlineLevel="1" x14ac:dyDescent="0.25">
      <c r="A60" s="19" t="s">
        <v>113</v>
      </c>
      <c r="B60" s="99">
        <v>0.2</v>
      </c>
      <c r="C60" s="99">
        <v>0</v>
      </c>
      <c r="D60" s="99">
        <v>0</v>
      </c>
      <c r="E60" s="99">
        <v>0</v>
      </c>
      <c r="F60" s="99">
        <v>0</v>
      </c>
      <c r="G60" s="99">
        <v>0</v>
      </c>
      <c r="H60" s="99">
        <v>0</v>
      </c>
      <c r="I60" s="99">
        <v>0</v>
      </c>
      <c r="J60" s="99">
        <v>0</v>
      </c>
      <c r="K60" s="99">
        <v>0</v>
      </c>
      <c r="L60" s="99">
        <v>0</v>
      </c>
      <c r="M60" s="19"/>
      <c r="N60" s="19"/>
      <c r="O60" s="19"/>
    </row>
    <row r="61" spans="1:15" hidden="1" outlineLevel="1" x14ac:dyDescent="0.25">
      <c r="A61" s="19" t="s">
        <v>48</v>
      </c>
      <c r="B61" s="99">
        <v>0</v>
      </c>
      <c r="C61" s="99">
        <v>0</v>
      </c>
      <c r="D61" s="99">
        <v>0</v>
      </c>
      <c r="E61" s="99">
        <v>0</v>
      </c>
      <c r="F61" s="99">
        <v>0</v>
      </c>
      <c r="G61" s="99">
        <v>0</v>
      </c>
      <c r="H61" s="99">
        <v>0</v>
      </c>
      <c r="I61" s="99">
        <v>0</v>
      </c>
      <c r="J61" s="99">
        <v>0</v>
      </c>
      <c r="K61" s="99">
        <v>0</v>
      </c>
      <c r="L61" s="99">
        <v>0</v>
      </c>
      <c r="M61" s="19"/>
      <c r="N61" s="19"/>
      <c r="O61" s="19"/>
    </row>
    <row r="62" spans="1:15" hidden="1" outlineLevel="1" x14ac:dyDescent="0.25">
      <c r="A62" s="19" t="s">
        <v>114</v>
      </c>
      <c r="B62" s="99">
        <v>0</v>
      </c>
      <c r="C62" s="99">
        <v>0</v>
      </c>
      <c r="D62" s="99">
        <v>0</v>
      </c>
      <c r="E62" s="99">
        <v>0</v>
      </c>
      <c r="F62" s="99">
        <v>0</v>
      </c>
      <c r="G62" s="99">
        <v>0</v>
      </c>
      <c r="H62" s="99">
        <v>0</v>
      </c>
      <c r="I62" s="99">
        <v>0</v>
      </c>
      <c r="J62" s="99">
        <v>0</v>
      </c>
      <c r="K62" s="99">
        <v>0</v>
      </c>
      <c r="L62" s="99">
        <v>0</v>
      </c>
      <c r="M62" s="19"/>
      <c r="N62" s="19"/>
      <c r="O62" s="19"/>
    </row>
    <row r="63" spans="1:15" hidden="1" outlineLevel="1" x14ac:dyDescent="0.25">
      <c r="A63" s="19" t="s">
        <v>115</v>
      </c>
      <c r="B63" s="99">
        <v>0.16700000000000001</v>
      </c>
      <c r="C63" s="99">
        <v>0.16700000000000001</v>
      </c>
      <c r="D63" s="99">
        <v>0.16700000000000001</v>
      </c>
      <c r="E63" s="99">
        <v>0.16700000000000001</v>
      </c>
      <c r="F63" s="99">
        <v>0.16666666666666666</v>
      </c>
      <c r="G63" s="99">
        <v>0.16666666666666666</v>
      </c>
      <c r="H63" s="99">
        <v>0.16700000000000001</v>
      </c>
      <c r="I63" s="99">
        <v>0.16700000000000001</v>
      </c>
      <c r="J63" s="99">
        <v>0.16700000000000001</v>
      </c>
      <c r="K63" s="99">
        <v>0</v>
      </c>
      <c r="L63" s="99">
        <v>0</v>
      </c>
      <c r="M63" s="19"/>
      <c r="N63" s="19"/>
      <c r="O63" s="19"/>
    </row>
    <row r="64" spans="1:15" hidden="1" outlineLevel="1" x14ac:dyDescent="0.25">
      <c r="A64" s="19" t="s">
        <v>81</v>
      </c>
      <c r="B64" s="99">
        <v>0.125</v>
      </c>
      <c r="C64" s="99">
        <v>0.125</v>
      </c>
      <c r="D64" s="99">
        <v>0</v>
      </c>
      <c r="E64" s="99">
        <v>0</v>
      </c>
      <c r="F64" s="99">
        <v>0</v>
      </c>
      <c r="G64" s="99">
        <v>0.125</v>
      </c>
      <c r="H64" s="99">
        <v>0.1</v>
      </c>
      <c r="I64" s="99">
        <v>0.1</v>
      </c>
      <c r="J64" s="99">
        <v>0.1</v>
      </c>
      <c r="K64" s="99">
        <v>0.1</v>
      </c>
      <c r="L64" s="99">
        <v>0.1</v>
      </c>
      <c r="M64" s="19"/>
      <c r="N64" s="19"/>
      <c r="O64" s="19"/>
    </row>
    <row r="65" spans="1:15" hidden="1" outlineLevel="1" x14ac:dyDescent="0.25">
      <c r="A65" s="19"/>
      <c r="B65" s="57"/>
      <c r="C65" s="57"/>
      <c r="D65" s="57"/>
      <c r="E65" s="57"/>
      <c r="F65" s="57"/>
      <c r="G65" s="57"/>
      <c r="H65" s="57"/>
      <c r="I65" s="57"/>
      <c r="J65" s="57"/>
      <c r="K65" s="57"/>
      <c r="L65" s="57"/>
      <c r="M65" s="19"/>
      <c r="N65" s="19"/>
      <c r="O65" s="19"/>
    </row>
    <row r="66" spans="1:15" s="22" customFormat="1" ht="18.75" hidden="1" outlineLevel="1" x14ac:dyDescent="0.3">
      <c r="A66" s="63" t="s">
        <v>199</v>
      </c>
      <c r="B66" s="63"/>
      <c r="C66" s="63"/>
      <c r="D66" s="63"/>
      <c r="E66" s="63"/>
      <c r="F66" s="63"/>
      <c r="G66" s="63"/>
      <c r="H66" s="63"/>
      <c r="I66" s="63"/>
      <c r="J66" s="63"/>
      <c r="K66" s="63"/>
      <c r="L66" s="63"/>
      <c r="M66" s="63"/>
      <c r="N66" s="63"/>
      <c r="O66" s="63"/>
    </row>
    <row r="67" spans="1:15" hidden="1" outlineLevel="1" x14ac:dyDescent="0.25">
      <c r="A67" s="19" t="s">
        <v>17</v>
      </c>
      <c r="B67" s="19" t="s">
        <v>27</v>
      </c>
      <c r="C67" s="19" t="s">
        <v>28</v>
      </c>
      <c r="D67" s="19" t="s">
        <v>29</v>
      </c>
      <c r="E67" s="19" t="s">
        <v>30</v>
      </c>
      <c r="F67" s="19" t="s">
        <v>31</v>
      </c>
      <c r="G67" s="19" t="s">
        <v>32</v>
      </c>
      <c r="H67" s="19" t="s">
        <v>33</v>
      </c>
      <c r="I67" s="19" t="s">
        <v>34</v>
      </c>
      <c r="J67" s="19" t="s">
        <v>35</v>
      </c>
      <c r="K67" s="19" t="s">
        <v>36</v>
      </c>
      <c r="L67" s="19" t="s">
        <v>37</v>
      </c>
      <c r="M67" s="19"/>
      <c r="N67" s="19"/>
      <c r="O67" s="19"/>
    </row>
    <row r="68" spans="1:15" s="12" customFormat="1" hidden="1" outlineLevel="1" x14ac:dyDescent="0.25">
      <c r="A68" s="12" t="s">
        <v>43</v>
      </c>
      <c r="B68" s="97">
        <v>1</v>
      </c>
      <c r="C68" s="97">
        <v>1</v>
      </c>
      <c r="D68" s="97">
        <v>1</v>
      </c>
      <c r="E68" s="97">
        <v>1</v>
      </c>
      <c r="F68" s="97">
        <v>1</v>
      </c>
      <c r="G68" s="97">
        <v>1</v>
      </c>
      <c r="H68" s="97">
        <v>1</v>
      </c>
      <c r="I68" s="97">
        <v>1</v>
      </c>
      <c r="J68" s="97">
        <v>1</v>
      </c>
      <c r="K68" s="97">
        <v>1</v>
      </c>
      <c r="L68" s="97">
        <v>1</v>
      </c>
    </row>
    <row r="69" spans="1:15" hidden="1" outlineLevel="1" x14ac:dyDescent="0.25">
      <c r="A69" s="19" t="s">
        <v>110</v>
      </c>
      <c r="B69" s="99">
        <v>0</v>
      </c>
      <c r="C69" s="99">
        <v>0.14285714285714285</v>
      </c>
      <c r="D69" s="99">
        <v>0.16666666666666666</v>
      </c>
      <c r="E69" s="99">
        <v>0.16666666666666666</v>
      </c>
      <c r="F69" s="99">
        <v>0.16666666666666666</v>
      </c>
      <c r="G69" s="99">
        <v>0.16666666666666666</v>
      </c>
      <c r="H69" s="99">
        <v>0.16666666666666666</v>
      </c>
      <c r="I69" s="99">
        <v>0.16666666666666666</v>
      </c>
      <c r="J69" s="99">
        <v>0.16666666666666666</v>
      </c>
      <c r="K69" s="99">
        <v>0.25</v>
      </c>
      <c r="L69" s="99">
        <v>0.25</v>
      </c>
      <c r="M69" s="19"/>
      <c r="N69" s="19"/>
      <c r="O69" s="19"/>
    </row>
    <row r="70" spans="1:15" hidden="1" outlineLevel="1" x14ac:dyDescent="0.25">
      <c r="A70" s="19" t="s">
        <v>46</v>
      </c>
      <c r="B70" s="99">
        <v>0</v>
      </c>
      <c r="C70" s="99">
        <v>0</v>
      </c>
      <c r="D70" s="99">
        <v>0</v>
      </c>
      <c r="E70" s="99">
        <v>0</v>
      </c>
      <c r="F70" s="99">
        <v>0</v>
      </c>
      <c r="G70" s="99">
        <v>0</v>
      </c>
      <c r="H70" s="99">
        <v>0</v>
      </c>
      <c r="I70" s="99">
        <v>0</v>
      </c>
      <c r="J70" s="99">
        <v>0</v>
      </c>
      <c r="K70" s="99">
        <v>0</v>
      </c>
      <c r="L70" s="99">
        <v>0</v>
      </c>
      <c r="M70" s="19"/>
      <c r="N70" s="19"/>
      <c r="O70" s="19"/>
    </row>
    <row r="71" spans="1:15" hidden="1" outlineLevel="1" x14ac:dyDescent="0.25">
      <c r="A71" s="19" t="s">
        <v>111</v>
      </c>
      <c r="B71" s="99">
        <v>0.5</v>
      </c>
      <c r="C71" s="99">
        <v>0.5714285714285714</v>
      </c>
      <c r="D71" s="99">
        <v>0.66666666666666663</v>
      </c>
      <c r="E71" s="99">
        <v>0.66666666666666663</v>
      </c>
      <c r="F71" s="99">
        <v>0.66666666666666663</v>
      </c>
      <c r="G71" s="99">
        <v>0.5</v>
      </c>
      <c r="H71" s="99">
        <v>0.5</v>
      </c>
      <c r="I71" s="99">
        <v>0.5</v>
      </c>
      <c r="J71" s="99">
        <v>0.5</v>
      </c>
      <c r="K71" s="99">
        <v>0.5</v>
      </c>
      <c r="L71" s="99">
        <v>0.5</v>
      </c>
      <c r="M71" s="19"/>
      <c r="N71" s="19"/>
      <c r="O71" s="19"/>
    </row>
    <row r="72" spans="1:15" hidden="1" outlineLevel="1" x14ac:dyDescent="0.25">
      <c r="A72" s="19" t="s">
        <v>121</v>
      </c>
      <c r="B72" s="99">
        <v>0.125</v>
      </c>
      <c r="C72" s="99">
        <v>0</v>
      </c>
      <c r="D72" s="99">
        <v>0</v>
      </c>
      <c r="E72" s="99">
        <v>0</v>
      </c>
      <c r="F72" s="99">
        <v>0</v>
      </c>
      <c r="G72" s="99">
        <v>0</v>
      </c>
      <c r="H72" s="99">
        <v>0</v>
      </c>
      <c r="I72" s="99">
        <v>0</v>
      </c>
      <c r="J72" s="99">
        <v>0</v>
      </c>
      <c r="K72" s="99">
        <v>0</v>
      </c>
      <c r="L72" s="99">
        <v>0</v>
      </c>
      <c r="M72" s="19"/>
      <c r="N72" s="19"/>
      <c r="O72" s="19"/>
    </row>
    <row r="73" spans="1:15" hidden="1" outlineLevel="1" x14ac:dyDescent="0.25">
      <c r="A73" s="19" t="s">
        <v>113</v>
      </c>
      <c r="B73" s="99">
        <v>0.125</v>
      </c>
      <c r="C73" s="99">
        <v>0</v>
      </c>
      <c r="D73" s="99">
        <v>0</v>
      </c>
      <c r="E73" s="99">
        <v>0</v>
      </c>
      <c r="F73" s="99">
        <v>0</v>
      </c>
      <c r="G73" s="99">
        <v>0</v>
      </c>
      <c r="H73" s="99">
        <v>0</v>
      </c>
      <c r="I73" s="99">
        <v>0</v>
      </c>
      <c r="J73" s="99">
        <v>0</v>
      </c>
      <c r="K73" s="99">
        <v>0</v>
      </c>
      <c r="L73" s="99">
        <v>0</v>
      </c>
      <c r="M73" s="19"/>
      <c r="N73" s="19"/>
      <c r="O73" s="19"/>
    </row>
    <row r="74" spans="1:15" hidden="1" outlineLevel="1" x14ac:dyDescent="0.25">
      <c r="A74" s="19" t="s">
        <v>48</v>
      </c>
      <c r="B74" s="99">
        <v>0</v>
      </c>
      <c r="C74" s="99">
        <v>0</v>
      </c>
      <c r="D74" s="99">
        <v>0</v>
      </c>
      <c r="E74" s="99">
        <v>0</v>
      </c>
      <c r="F74" s="99">
        <v>0</v>
      </c>
      <c r="G74" s="99">
        <v>0</v>
      </c>
      <c r="H74" s="99">
        <v>0</v>
      </c>
      <c r="I74" s="99">
        <v>0</v>
      </c>
      <c r="J74" s="99">
        <v>0</v>
      </c>
      <c r="K74" s="99">
        <v>0</v>
      </c>
      <c r="L74" s="99">
        <v>0</v>
      </c>
      <c r="M74" s="19"/>
      <c r="N74" s="19"/>
      <c r="O74" s="19"/>
    </row>
    <row r="75" spans="1:15" hidden="1" outlineLevel="1" x14ac:dyDescent="0.25">
      <c r="A75" s="19" t="s">
        <v>114</v>
      </c>
      <c r="B75" s="99">
        <v>0</v>
      </c>
      <c r="C75" s="99">
        <v>0</v>
      </c>
      <c r="D75" s="99">
        <v>0</v>
      </c>
      <c r="E75" s="99">
        <v>0</v>
      </c>
      <c r="F75" s="99">
        <v>0</v>
      </c>
      <c r="G75" s="99">
        <v>0</v>
      </c>
      <c r="H75" s="99">
        <v>0</v>
      </c>
      <c r="I75" s="99">
        <v>0</v>
      </c>
      <c r="J75" s="99">
        <v>0</v>
      </c>
      <c r="K75" s="99">
        <v>0</v>
      </c>
      <c r="L75" s="99">
        <v>0</v>
      </c>
      <c r="M75" s="19"/>
      <c r="N75" s="19"/>
      <c r="O75" s="19"/>
    </row>
    <row r="76" spans="1:15" hidden="1" outlineLevel="1" x14ac:dyDescent="0.25">
      <c r="A76" s="19" t="s">
        <v>115</v>
      </c>
      <c r="B76" s="99">
        <v>0.125</v>
      </c>
      <c r="C76" s="99">
        <v>0.14285714285714285</v>
      </c>
      <c r="D76" s="99">
        <v>0.16666666666666666</v>
      </c>
      <c r="E76" s="99">
        <v>0.16666666666666666</v>
      </c>
      <c r="F76" s="99">
        <v>0.16666666666666666</v>
      </c>
      <c r="G76" s="99">
        <v>0.16666666666666666</v>
      </c>
      <c r="H76" s="99">
        <v>0.16666666666666666</v>
      </c>
      <c r="I76" s="99">
        <v>0.16666666666666666</v>
      </c>
      <c r="J76" s="99">
        <v>0.16666666666666666</v>
      </c>
      <c r="K76" s="99">
        <v>0</v>
      </c>
      <c r="L76" s="99">
        <v>0</v>
      </c>
      <c r="M76" s="19"/>
      <c r="N76" s="19"/>
      <c r="O76" s="19"/>
    </row>
    <row r="77" spans="1:15" hidden="1" outlineLevel="1" x14ac:dyDescent="0.25">
      <c r="A77" s="19" t="s">
        <v>81</v>
      </c>
      <c r="B77" s="99">
        <v>0.125</v>
      </c>
      <c r="C77" s="99">
        <v>0.14285714285714285</v>
      </c>
      <c r="D77" s="99">
        <v>0</v>
      </c>
      <c r="E77" s="99">
        <v>0</v>
      </c>
      <c r="F77" s="99">
        <v>0</v>
      </c>
      <c r="G77" s="99">
        <v>0.16666666666666666</v>
      </c>
      <c r="H77" s="99">
        <v>0.16666666666666666</v>
      </c>
      <c r="I77" s="99">
        <v>0.16666666666666666</v>
      </c>
      <c r="J77" s="99">
        <v>0.16666666666666666</v>
      </c>
      <c r="K77" s="99">
        <v>0.25</v>
      </c>
      <c r="L77" s="99">
        <v>0.25</v>
      </c>
      <c r="M77" s="19"/>
      <c r="N77" s="19"/>
      <c r="O77" s="19"/>
    </row>
    <row r="78" spans="1:15" s="37" customFormat="1" ht="12" hidden="1" outlineLevel="1" x14ac:dyDescent="0.25">
      <c r="A78" s="37" t="s">
        <v>200</v>
      </c>
    </row>
    <row r="79" spans="1:15" collapsed="1" x14ac:dyDescent="0.25">
      <c r="A79" s="37" t="s">
        <v>190</v>
      </c>
      <c r="B79" s="19"/>
      <c r="C79" s="19"/>
      <c r="D79" s="19"/>
      <c r="E79" s="19"/>
      <c r="F79" s="19"/>
      <c r="G79" s="19"/>
      <c r="H79" s="19"/>
      <c r="I79" s="19"/>
      <c r="J79" s="19"/>
      <c r="K79" s="19"/>
      <c r="L79" s="19"/>
      <c r="M79" s="19"/>
      <c r="N79" s="19"/>
      <c r="O79" s="19"/>
    </row>
  </sheetData>
  <hyperlinks>
    <hyperlink ref="A1" location="'Contents'!B7" display="⇐ Return to contents" xr:uid="{40769932-4479-4E61-84CB-E966DE00D457}"/>
  </hyperlinks>
  <pageMargins left="0.7" right="0.7" top="0.75" bottom="0.75" header="0.3" footer="0.3"/>
  <pageSetup orientation="portrait" horizontalDpi="300" verticalDpi="300" r:id="rId1"/>
  <tableParts count="6">
    <tablePart r:id="rId2"/>
    <tablePart r:id="rId3"/>
    <tablePart r:id="rId4"/>
    <tablePart r:id="rId5"/>
    <tablePart r:id="rId6"/>
    <tablePart r:id="rId7"/>
  </tableParts>
  <extLst>
    <ext xmlns:x14="http://schemas.microsoft.com/office/spreadsheetml/2009/9/main" uri="{05C60535-1F16-4fd2-B633-F4F36F0B64E0}">
      <x14:sparklineGroups xmlns:xm="http://schemas.microsoft.com/office/excel/2006/main">
        <x14:sparklineGroup displayEmptyCellsAs="gap" xr2:uid="{CA4C6A1B-07BF-4FC6-9FA8-6A40D503A42F}">
          <x14:colorSeries rgb="FF376092"/>
          <x14:colorNegative rgb="FFD00000"/>
          <x14:colorAxis rgb="FF000000"/>
          <x14:colorMarkers rgb="FFD00000"/>
          <x14:colorFirst rgb="FFD00000"/>
          <x14:colorLast rgb="FFD00000"/>
          <x14:colorHigh rgb="FFD00000"/>
          <x14:colorLow rgb="FFD00000"/>
          <x14:sparklines>
            <x14:sparkline>
              <xm:f>'Battlefields at risk'!B27:P27</xm:f>
              <xm:sqref>Q27</xm:sqref>
            </x14:sparkline>
            <x14:sparkline>
              <xm:f>'Battlefields at risk'!B28:P28</xm:f>
              <xm:sqref>Q28</xm:sqref>
            </x14:sparkline>
            <x14:sparkline>
              <xm:f>'Battlefields at risk'!B29:P29</xm:f>
              <xm:sqref>Q29</xm:sqref>
            </x14:sparkline>
            <x14:sparkline>
              <xm:f>'Battlefields at risk'!B30:P30</xm:f>
              <xm:sqref>Q30</xm:sqref>
            </x14:sparkline>
            <x14:sparkline>
              <xm:f>'Battlefields at risk'!B31:P31</xm:f>
              <xm:sqref>Q31</xm:sqref>
            </x14:sparkline>
            <x14:sparkline>
              <xm:f>'Battlefields at risk'!B32:P32</xm:f>
              <xm:sqref>Q32</xm:sqref>
            </x14:sparkline>
            <x14:sparkline>
              <xm:f>'Battlefields at risk'!B33:P33</xm:f>
              <xm:sqref>Q33</xm:sqref>
            </x14:sparkline>
          </x14:sparklines>
        </x14:sparklineGroup>
        <x14:sparklineGroup displayEmptyCellsAs="gap" xr2:uid="{F53A59C8-F039-4C6F-AF25-09F1DC63F875}">
          <x14:colorSeries rgb="FF376092"/>
          <x14:colorNegative rgb="FFD00000"/>
          <x14:colorAxis rgb="FF000000"/>
          <x14:colorMarkers rgb="FFD00000"/>
          <x14:colorFirst rgb="FFD00000"/>
          <x14:colorLast rgb="FFD00000"/>
          <x14:colorHigh rgb="FFD00000"/>
          <x14:colorLow rgb="FFD00000"/>
          <x14:sparklines>
            <x14:sparkline>
              <xm:f>'Battlefields at risk'!B17:P17</xm:f>
              <xm:sqref>Q17</xm:sqref>
            </x14:sparkline>
            <x14:sparkline>
              <xm:f>'Battlefields at risk'!B18:P18</xm:f>
              <xm:sqref>Q18</xm:sqref>
            </x14:sparkline>
            <x14:sparkline>
              <xm:f>'Battlefields at risk'!B19:P19</xm:f>
              <xm:sqref>Q19</xm:sqref>
            </x14:sparkline>
            <x14:sparkline>
              <xm:f>'Battlefields at risk'!B20:P20</xm:f>
              <xm:sqref>Q20</xm:sqref>
            </x14:sparkline>
            <x14:sparkline>
              <xm:f>'Battlefields at risk'!B21:P21</xm:f>
              <xm:sqref>Q21</xm:sqref>
            </x14:sparkline>
            <x14:sparkline>
              <xm:f>'Battlefields at risk'!B22:P22</xm:f>
              <xm:sqref>Q22</xm:sqref>
            </x14:sparkline>
            <x14:sparkline>
              <xm:f>'Battlefields at risk'!B23:P23</xm:f>
              <xm:sqref>Q23</xm:sqref>
            </x14:sparkline>
          </x14:sparklines>
        </x14:sparklineGroup>
        <x14:sparklineGroup displayEmptyCellsAs="gap" xr2:uid="{ECDDDF55-26BC-489F-BD78-5F54FE0A6AB6}">
          <x14:colorSeries rgb="FF376092"/>
          <x14:colorNegative rgb="FFD00000"/>
          <x14:colorAxis rgb="FF000000"/>
          <x14:colorMarkers rgb="FFD00000"/>
          <x14:colorFirst rgb="FFD00000"/>
          <x14:colorLast rgb="FFD00000"/>
          <x14:colorHigh rgb="FFD00000"/>
          <x14:colorLow rgb="FFD00000"/>
          <x14:sparklines>
            <x14:sparkline>
              <xm:f>'Battlefields at risk'!B7:P7</xm:f>
              <xm:sqref>Q7</xm:sqref>
            </x14:sparkline>
            <x14:sparkline>
              <xm:f>'Battlefields at risk'!B8:P8</xm:f>
              <xm:sqref>Q8</xm:sqref>
            </x14:sparkline>
            <x14:sparkline>
              <xm:f>'Battlefields at risk'!B9:P9</xm:f>
              <xm:sqref>Q9</xm:sqref>
            </x14:sparkline>
            <x14:sparkline>
              <xm:f>'Battlefields at risk'!B10:P10</xm:f>
              <xm:sqref>Q10</xm:sqref>
            </x14:sparkline>
            <x14:sparkline>
              <xm:f>'Battlefields at risk'!B11:P11</xm:f>
              <xm:sqref>Q11</xm:sqref>
            </x14:sparkline>
            <x14:sparkline>
              <xm:f>'Battlefields at risk'!B12:P12</xm:f>
              <xm:sqref>Q12</xm:sqref>
            </x14:sparkline>
            <x14:sparkline>
              <xm:f>'Battlefields at risk'!B13:P13</xm:f>
              <xm:sqref>Q13</xm:sqref>
            </x14:sparkline>
          </x14:sparklines>
        </x14:sparklineGroup>
      </x14:sparklineGroup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91db8494-6549-4339-b087-eca6aa29310d" xsi:nil="true"/>
    <Updatedforyear xmlns="91db8494-6549-4339-b087-eca6aa29310d" xsi:nil="true"/>
    <FileType xmlns="91db8494-6549-4339-b087-eca6aa29310d" xsi:nil="true"/>
    <Example_x0020_9s xmlns="91db8494-6549-4339-b087-eca6aa29310d" xsi:nil="true"/>
    <TaxCatchAll xmlns="bb952b06-3268-4e55-b0fe-9eb49669fc08" xsi:nil="true"/>
    <lcf76f155ced4ddcb4097134ff3c332f xmlns="91db8494-6549-4339-b087-eca6aa29310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AF65A2490FE504BABAADAD1E768C3DA" ma:contentTypeVersion="21" ma:contentTypeDescription="Create a new document." ma:contentTypeScope="" ma:versionID="2166f8ab463f64124548c04f239b814e">
  <xsd:schema xmlns:xsd="http://www.w3.org/2001/XMLSchema" xmlns:xs="http://www.w3.org/2001/XMLSchema" xmlns:p="http://schemas.microsoft.com/office/2006/metadata/properties" xmlns:ns2="91db8494-6549-4339-b087-eca6aa29310d" xmlns:ns3="b70e25c4-07a0-4238-8585-78eb61225093" xmlns:ns4="bb952b06-3268-4e55-b0fe-9eb49669fc08" targetNamespace="http://schemas.microsoft.com/office/2006/metadata/properties" ma:root="true" ma:fieldsID="ee20def24aa10cfc0ad49b4e619c007e" ns2:_="" ns3:_="" ns4:_="">
    <xsd:import namespace="91db8494-6549-4339-b087-eca6aa29310d"/>
    <xsd:import namespace="b70e25c4-07a0-4238-8585-78eb61225093"/>
    <xsd:import namespace="bb952b06-3268-4e55-b0fe-9eb49669fc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Example_x0020_9s" minOccurs="0"/>
                <xsd:element ref="ns2:Updatedforyear" minOccurs="0"/>
                <xsd:element ref="ns2:Status" minOccurs="0"/>
                <xsd:element ref="ns2:MediaLengthInSeconds" minOccurs="0"/>
                <xsd:element ref="ns2:lcf76f155ced4ddcb4097134ff3c332f" minOccurs="0"/>
                <xsd:element ref="ns4:TaxCatchAll" minOccurs="0"/>
                <xsd:element ref="ns2:Fil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db8494-6549-4339-b087-eca6aa2931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Example_x0020_9s" ma:index="20" nillable="true" ma:displayName="Example 9s" ma:internalName="Example_x0020_9s">
      <xsd:simpleType>
        <xsd:restriction base="dms:Text">
          <xsd:maxLength value="255"/>
        </xsd:restriction>
      </xsd:simpleType>
    </xsd:element>
    <xsd:element name="Updatedforyear" ma:index="21" nillable="true" ma:displayName="Updated for year" ma:format="Dropdown" ma:internalName="Updatedforyear">
      <xsd:simpleType>
        <xsd:restriction base="dms:Text">
          <xsd:maxLength value="4"/>
        </xsd:restriction>
      </xsd:simpleType>
    </xsd:element>
    <xsd:element name="Status" ma:index="22" nillable="true" ma:displayName="Status" ma:format="Dropdown" ma:internalName="Status">
      <xsd:simpleType>
        <xsd:restriction base="dms:Choice">
          <xsd:enumeration value="Requests not sent"/>
          <xsd:enumeration value="Update in progress"/>
          <xsd:enumeration value="Update complete"/>
          <xsd:enumeration value="Checked and ready"/>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af4335e-c6cf-4429-aa3a-f62cbecd1b58" ma:termSetId="09814cd3-568e-fe90-9814-8d621ff8fb84" ma:anchorId="fba54fb3-c3e1-fe81-a776-ca4b69148c4d" ma:open="true" ma:isKeyword="false">
      <xsd:complexType>
        <xsd:sequence>
          <xsd:element ref="pc:Terms" minOccurs="0" maxOccurs="1"/>
        </xsd:sequence>
      </xsd:complexType>
    </xsd:element>
    <xsd:element name="FileType" ma:index="27" nillable="true" ma:displayName="File Type" ma:description="Added to organise HAZ closedown material shared with consultants; extend the list of options with file types for other projects." ma:format="Dropdown" ma:internalName="FileType">
      <xsd:simpleType>
        <xsd:restriction base="dms:Choice">
          <xsd:enumeration value="Closedown report"/>
          <xsd:enumeration value="Delivery plan"/>
          <xsd:enumeration value="Buildings and structures"/>
        </xsd:restriction>
      </xsd:simpleType>
    </xsd:element>
  </xsd:schema>
  <xsd:schema xmlns:xsd="http://www.w3.org/2001/XMLSchema" xmlns:xs="http://www.w3.org/2001/XMLSchema" xmlns:dms="http://schemas.microsoft.com/office/2006/documentManagement/types" xmlns:pc="http://schemas.microsoft.com/office/infopath/2007/PartnerControls" targetNamespace="b70e25c4-07a0-4238-8585-78eb6122509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952b06-3268-4e55-b0fe-9eb49669fc08"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bdd259c0-59b3-4f2b-b312-b14ef993ebe9}" ma:internalName="TaxCatchAll" ma:showField="CatchAllData" ma:web="b70e25c4-07a0-4238-8585-78eb612250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24CBFD-6E2B-463C-9256-717BB3986BA8}">
  <ds:schemaRefs>
    <ds:schemaRef ds:uri="fbde76ea-74e1-4b9b-a20f-68846168d7fa"/>
    <ds:schemaRef ds:uri="http://purl.org/dc/elements/1.1/"/>
    <ds:schemaRef ds:uri="http://purl.org/dc/dcmitype/"/>
    <ds:schemaRef ds:uri="http://schemas.microsoft.com/office/2006/documentManagement/types"/>
    <ds:schemaRef ds:uri="0e7b28c4-9080-41a0-a612-f3b45401b9ed"/>
    <ds:schemaRef ds:uri="http://schemas.microsoft.com/office/2006/metadata/properties"/>
    <ds:schemaRef ds:uri="http://purl.org/dc/terms/"/>
    <ds:schemaRef ds:uri="http://www.w3.org/XML/1998/namespac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AA3F01D-A1B7-4DFB-BCC2-5866A7318AAE}">
  <ds:schemaRefs>
    <ds:schemaRef ds:uri="http://schemas.microsoft.com/sharepoint/v3/contenttype/forms"/>
  </ds:schemaRefs>
</ds:datastoreItem>
</file>

<file path=customXml/itemProps3.xml><?xml version="1.0" encoding="utf-8"?>
<ds:datastoreItem xmlns:ds="http://schemas.openxmlformats.org/officeDocument/2006/customXml" ds:itemID="{2D36E792-394D-4185-B356-7A62754801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Contents</vt:lpstr>
      <vt:lpstr>Tables</vt:lpstr>
      <vt:lpstr>Buildings &amp; structures at risk</vt:lpstr>
      <vt:lpstr>Place of worship at risk</vt:lpstr>
      <vt:lpstr>Scheduled monuments at risk</vt:lpstr>
      <vt:lpstr>Parks &amp; gardens at risk</vt:lpstr>
      <vt:lpstr>Conservation areas at Risk</vt:lpstr>
      <vt:lpstr>Wreck sites at Risk</vt:lpstr>
      <vt:lpstr>Battlefields at risk</vt:lpstr>
      <vt:lpstr>Tables!Cover_Range</vt:lpstr>
      <vt:lpstr>Cover_Range</vt:lpstr>
      <vt:lpstr>Credit_Statement</vt:lpstr>
      <vt:lpstr>Tables!Document_Description</vt:lpstr>
      <vt:lpstr>Document_Description</vt:lpstr>
      <vt:lpstr>Tables!Document_Title</vt:lpstr>
      <vt:lpstr>Document_Title</vt:lpstr>
      <vt:lpstr>Tables!Series_Name</vt:lpstr>
      <vt:lpstr>Series_Name</vt:lpstr>
      <vt:lpstr>'Place of worship at risk'!tbl_Listed_places_of_worship_on_the_register</vt:lpstr>
      <vt:lpstr>'Place of worship at risk'!tbl_ListedPlacesOfWorshipOnTheRegister</vt:lpstr>
    </vt:vector>
  </TitlesOfParts>
  <Company>Historic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Simon</dc:creator>
  <cp:lastModifiedBy>Wilson, Simon</cp:lastModifiedBy>
  <dcterms:created xsi:type="dcterms:W3CDTF">2022-12-06T16:32:09Z</dcterms:created>
  <dcterms:modified xsi:type="dcterms:W3CDTF">2023-02-28T15:36:28Z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0x0101006AF65A2490FE504BABAADAD1E768C3DA</vt:lpwstr>
  </property>
</Properties>
</file>